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dmatteau/Google Drive/Labo Rodrigue/Projects/e.coli/DGF298_MRA/"/>
    </mc:Choice>
  </mc:AlternateContent>
  <xr:revisionPtr revIDLastSave="0" documentId="13_ncr:1_{A65A6034-10D8-FE40-95C0-2B1F9809627C}" xr6:coauthVersionLast="47" xr6:coauthVersionMax="47" xr10:uidLastSave="{00000000-0000-0000-0000-000000000000}"/>
  <bookViews>
    <workbookView xWindow="0" yWindow="500" windowWidth="28800" windowHeight="16560" tabRatio="500" xr2:uid="{00000000-000D-0000-FFFF-FFFF00000000}"/>
  </bookViews>
  <sheets>
    <sheet name="Mutations" sheetId="1" r:id="rId1"/>
  </sheets>
  <definedNames>
    <definedName name="_xlnm._FilterDatabase" localSheetId="0" hidden="1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7" i="1" l="1"/>
  <c r="G10" i="1"/>
  <c r="G225" i="1"/>
  <c r="G235" i="1"/>
  <c r="D235" i="1"/>
  <c r="G233" i="1"/>
  <c r="D233" i="1"/>
  <c r="G231" i="1"/>
  <c r="D231" i="1"/>
  <c r="G230" i="1"/>
  <c r="D230" i="1"/>
  <c r="D225" i="1"/>
  <c r="G224" i="1"/>
  <c r="D224" i="1"/>
  <c r="G222" i="1"/>
  <c r="D222" i="1"/>
  <c r="G219" i="1"/>
  <c r="D219" i="1"/>
  <c r="G216" i="1"/>
  <c r="D216" i="1"/>
  <c r="G214" i="1"/>
  <c r="D214" i="1"/>
  <c r="G213" i="1"/>
  <c r="D213" i="1"/>
  <c r="G210" i="1"/>
  <c r="D210" i="1"/>
  <c r="G209" i="1"/>
  <c r="D209" i="1"/>
  <c r="G206" i="1"/>
  <c r="D206" i="1"/>
  <c r="G176" i="1"/>
  <c r="D176" i="1"/>
  <c r="G175" i="1"/>
  <c r="D175" i="1"/>
  <c r="G173" i="1"/>
  <c r="D173" i="1"/>
  <c r="G172" i="1"/>
  <c r="D172" i="1"/>
  <c r="G170" i="1"/>
  <c r="D170" i="1"/>
  <c r="G169" i="1"/>
  <c r="D169" i="1"/>
  <c r="G145" i="1"/>
  <c r="D145" i="1"/>
  <c r="G144" i="1"/>
  <c r="D144" i="1"/>
  <c r="G139" i="1"/>
  <c r="D139" i="1"/>
  <c r="G136" i="1"/>
  <c r="D136" i="1"/>
  <c r="G134" i="1"/>
  <c r="D134" i="1"/>
  <c r="G132" i="1"/>
  <c r="D132" i="1"/>
  <c r="G130" i="1"/>
  <c r="D130" i="1"/>
  <c r="G125" i="1"/>
  <c r="D125" i="1"/>
  <c r="G123" i="1"/>
  <c r="D123" i="1"/>
  <c r="G122" i="1"/>
  <c r="D122" i="1"/>
  <c r="G120" i="1"/>
  <c r="D120" i="1"/>
  <c r="G119" i="1"/>
  <c r="D119" i="1"/>
  <c r="G118" i="1"/>
  <c r="D118" i="1"/>
  <c r="G115" i="1"/>
  <c r="D115" i="1"/>
  <c r="G112" i="1"/>
  <c r="D112" i="1"/>
  <c r="G110" i="1"/>
  <c r="D110" i="1"/>
  <c r="G109" i="1"/>
  <c r="D109" i="1"/>
  <c r="G106" i="1"/>
  <c r="D106" i="1"/>
  <c r="G105" i="1"/>
  <c r="D105" i="1"/>
  <c r="G104" i="1"/>
  <c r="D104" i="1"/>
  <c r="G101" i="1"/>
  <c r="D101" i="1"/>
  <c r="G98" i="1"/>
  <c r="D98" i="1"/>
  <c r="G96" i="1"/>
  <c r="D96" i="1"/>
  <c r="G92" i="1"/>
  <c r="D92" i="1"/>
  <c r="G89" i="1"/>
  <c r="D89" i="1"/>
  <c r="G85" i="1"/>
  <c r="D85" i="1"/>
  <c r="G84" i="1"/>
  <c r="D84" i="1"/>
  <c r="G82" i="1"/>
  <c r="D82" i="1"/>
  <c r="G81" i="1"/>
  <c r="D81" i="1"/>
  <c r="G78" i="1"/>
  <c r="D78" i="1"/>
  <c r="G74" i="1"/>
  <c r="D74" i="1"/>
  <c r="G72" i="1"/>
  <c r="D72" i="1"/>
  <c r="G70" i="1"/>
  <c r="D70" i="1"/>
  <c r="G69" i="1"/>
  <c r="D69" i="1"/>
  <c r="G68" i="1"/>
  <c r="D68" i="1"/>
  <c r="G63" i="1"/>
  <c r="D63" i="1"/>
  <c r="G62" i="1"/>
  <c r="D62" i="1"/>
  <c r="G59" i="1"/>
  <c r="D59" i="1"/>
  <c r="G58" i="1"/>
  <c r="D58" i="1"/>
  <c r="G55" i="1"/>
  <c r="D55" i="1"/>
  <c r="G51" i="1"/>
  <c r="D51" i="1"/>
  <c r="G49" i="1"/>
  <c r="D49" i="1"/>
  <c r="G48" i="1"/>
  <c r="D48" i="1"/>
  <c r="G46" i="1"/>
  <c r="D46" i="1"/>
  <c r="G45" i="1"/>
  <c r="D45" i="1"/>
  <c r="G44" i="1"/>
  <c r="D44" i="1"/>
  <c r="G43" i="1"/>
  <c r="D43" i="1"/>
  <c r="G41" i="1"/>
  <c r="D41" i="1"/>
  <c r="G39" i="1"/>
  <c r="D39" i="1"/>
  <c r="G36" i="1"/>
  <c r="D36" i="1"/>
  <c r="G35" i="1"/>
  <c r="D35" i="1"/>
  <c r="G33" i="1"/>
  <c r="D33" i="1"/>
  <c r="G32" i="1"/>
  <c r="D32" i="1"/>
  <c r="G31" i="1"/>
  <c r="D31" i="1"/>
  <c r="G30" i="1"/>
  <c r="D30" i="1"/>
  <c r="G29" i="1"/>
  <c r="D29" i="1"/>
  <c r="G28" i="1"/>
  <c r="D28" i="1"/>
  <c r="G24" i="1"/>
  <c r="D24" i="1"/>
  <c r="G22" i="1"/>
  <c r="D22" i="1"/>
  <c r="G20" i="1"/>
  <c r="D20" i="1"/>
  <c r="G15" i="1"/>
  <c r="D15" i="1"/>
  <c r="G13" i="1"/>
  <c r="D13" i="1"/>
  <c r="D10" i="1"/>
  <c r="G8" i="1"/>
  <c r="D8" i="1"/>
  <c r="G7" i="1"/>
  <c r="D7" i="1"/>
  <c r="G4" i="1"/>
  <c r="D4" i="1"/>
  <c r="G3" i="1"/>
  <c r="D3" i="1"/>
  <c r="G2" i="1"/>
  <c r="D2" i="1"/>
</calcChain>
</file>

<file path=xl/sharedStrings.xml><?xml version="1.0" encoding="utf-8"?>
<sst xmlns="http://schemas.openxmlformats.org/spreadsheetml/2006/main" count="1656" uniqueCount="379">
  <si>
    <t>Notes</t>
  </si>
  <si>
    <t>Insertion</t>
  </si>
  <si>
    <t>-</t>
  </si>
  <si>
    <t>Intergenic</t>
  </si>
  <si>
    <t>Substitution</t>
  </si>
  <si>
    <t>ecpD</t>
  </si>
  <si>
    <t>hemB</t>
  </si>
  <si>
    <t>hemH</t>
  </si>
  <si>
    <t>hyi</t>
  </si>
  <si>
    <t>folD</t>
  </si>
  <si>
    <t>leuS</t>
  </si>
  <si>
    <t>ymcB</t>
  </si>
  <si>
    <t>Deletion</t>
  </si>
  <si>
    <t>p.*247Glyext*11</t>
  </si>
  <si>
    <t>p.Asp43Asn</t>
  </si>
  <si>
    <t>p.Phe288Ser</t>
  </si>
  <si>
    <t>p.Ala474Ala</t>
  </si>
  <si>
    <t>p.Leu155Pro</t>
  </si>
  <si>
    <t>p.Leu36Gln</t>
  </si>
  <si>
    <t>p.Ala89Val</t>
  </si>
  <si>
    <t>p.Gly32Gly</t>
  </si>
  <si>
    <t>p.Lys244Arg</t>
  </si>
  <si>
    <t>ydeM</t>
  </si>
  <si>
    <t>p.Asp17Val</t>
  </si>
  <si>
    <t>lpxL</t>
  </si>
  <si>
    <t>gcl</t>
  </si>
  <si>
    <t>ydeH</t>
  </si>
  <si>
    <t>p.Thr120Tyrfs*6</t>
  </si>
  <si>
    <t>cspI</t>
  </si>
  <si>
    <t>p.His33Tyr</t>
  </si>
  <si>
    <t>ydfQ</t>
  </si>
  <si>
    <t>p.Met1?</t>
  </si>
  <si>
    <t>p.Ile5Aspfs*24</t>
  </si>
  <si>
    <t>rsxC</t>
  </si>
  <si>
    <t>p.Ala632Ala</t>
  </si>
  <si>
    <t>ansA</t>
  </si>
  <si>
    <t>p.Gln328*</t>
  </si>
  <si>
    <t>yeaX</t>
  </si>
  <si>
    <t>Irrelevant mutation, presence of another mutation (del) that causes gene deletion</t>
  </si>
  <si>
    <t>n/a</t>
  </si>
  <si>
    <t>rnd</t>
  </si>
  <si>
    <t>p.Trp116*</t>
  </si>
  <si>
    <t>ruvC</t>
  </si>
  <si>
    <t>p.Leu167Leu</t>
  </si>
  <si>
    <t>yodA</t>
  </si>
  <si>
    <t>p.Lys31Lys</t>
  </si>
  <si>
    <t>yefM</t>
  </si>
  <si>
    <t>p.Ile81Val</t>
  </si>
  <si>
    <t>p.Arg31Arg</t>
  </si>
  <si>
    <t>hisB</t>
  </si>
  <si>
    <t>p.His170His</t>
  </si>
  <si>
    <t>wcaF</t>
  </si>
  <si>
    <t>p.Ser5Ser</t>
  </si>
  <si>
    <t>nfo</t>
  </si>
  <si>
    <t>p.Gln249Gln</t>
  </si>
  <si>
    <t>ldrA</t>
  </si>
  <si>
    <t>rcsC</t>
  </si>
  <si>
    <t>menF</t>
  </si>
  <si>
    <t>p.Val316Met</t>
  </si>
  <si>
    <t>nuoN</t>
  </si>
  <si>
    <t>p.Ala345Thr</t>
  </si>
  <si>
    <t>IrhA</t>
  </si>
  <si>
    <t>p.Leu92Ser</t>
  </si>
  <si>
    <t>emrY</t>
  </si>
  <si>
    <t>p.Gln128*</t>
  </si>
  <si>
    <t>ygaF</t>
  </si>
  <si>
    <t>p.Pro58Ser</t>
  </si>
  <si>
    <t>p.Ala110Val</t>
  </si>
  <si>
    <t>hydN</t>
  </si>
  <si>
    <t>p.Val23Ala</t>
  </si>
  <si>
    <t>Highly repeated region</t>
  </si>
  <si>
    <t>mutY</t>
  </si>
  <si>
    <t>p.Leu76Leu</t>
  </si>
  <si>
    <t>ygiN</t>
  </si>
  <si>
    <t>yqiH</t>
  </si>
  <si>
    <t>p.Asp40Asp</t>
  </si>
  <si>
    <t>p.Lys120*</t>
  </si>
  <si>
    <t>yqiI</t>
  </si>
  <si>
    <t>p.Asn32Asp</t>
  </si>
  <si>
    <t>yhaH</t>
  </si>
  <si>
    <t>p.Ile54Thr</t>
  </si>
  <si>
    <t>nlpI</t>
  </si>
  <si>
    <t>p.Arg82_Asn83insAsnAsp</t>
  </si>
  <si>
    <t>dusB</t>
  </si>
  <si>
    <t>p.Val129Val</t>
  </si>
  <si>
    <t>yhdY</t>
  </si>
  <si>
    <t>ptsA</t>
  </si>
  <si>
    <t>fsaB</t>
  </si>
  <si>
    <t>p.Met68_Trpfs*17</t>
  </si>
  <si>
    <t>rfe</t>
  </si>
  <si>
    <t>p.Met111Ile</t>
  </si>
  <si>
    <t>ilvG</t>
  </si>
  <si>
    <t>p.Glu327_Ilefs*223</t>
  </si>
  <si>
    <r>
      <t xml:space="preserve">Restoration of complete </t>
    </r>
    <r>
      <rPr>
        <i/>
        <sz val="12"/>
        <color theme="1"/>
        <rFont val="Calibri"/>
        <family val="2"/>
        <scheme val="minor"/>
      </rPr>
      <t xml:space="preserve">ilvG </t>
    </r>
    <r>
      <rPr>
        <sz val="12"/>
        <color theme="1"/>
        <rFont val="Calibri"/>
        <family val="2"/>
        <scheme val="minor"/>
      </rPr>
      <t>found in MG1655 (548 amino acids), fusion of N-ter and C-ter fragments</t>
    </r>
  </si>
  <si>
    <t>p.Ala285Ala</t>
  </si>
  <si>
    <t>p.Gly270Gly</t>
  </si>
  <si>
    <t>p.Leu265Leu</t>
  </si>
  <si>
    <t>p.Cys263Cys</t>
  </si>
  <si>
    <t>p.Ala256Ala</t>
  </si>
  <si>
    <t>p.His251His</t>
  </si>
  <si>
    <t>p.Gly249Gly</t>
  </si>
  <si>
    <t>rph</t>
  </si>
  <si>
    <t>p.Val138Ala</t>
  </si>
  <si>
    <t>p.Asn153Asn</t>
  </si>
  <si>
    <t>p.Gly165Gly</t>
  </si>
  <si>
    <t>p.Val167Val</t>
  </si>
  <si>
    <t>p.Gly169Gly</t>
  </si>
  <si>
    <t>p.Ala171Ala; p.Val172Ile</t>
  </si>
  <si>
    <t>p.Ser181Ser</t>
  </si>
  <si>
    <t>p.Ile216Thr</t>
  </si>
  <si>
    <t>p.Ala219Ala</t>
  </si>
  <si>
    <t>p.Glu224_Glyfs*16</t>
  </si>
  <si>
    <t>pyrE</t>
  </si>
  <si>
    <t>p.Asp45Asp</t>
  </si>
  <si>
    <t>p.Ala56Ala</t>
  </si>
  <si>
    <t>p.Ser60Ser</t>
  </si>
  <si>
    <t>p.Ala78Ala</t>
  </si>
  <si>
    <t>p.Thr80Thr</t>
  </si>
  <si>
    <t>p.Ala82Ala</t>
  </si>
  <si>
    <t>p.Ala84Ala</t>
  </si>
  <si>
    <t>p.His89His</t>
  </si>
  <si>
    <t>p.Leu91Leu</t>
  </si>
  <si>
    <t>p.Glu101Glu</t>
  </si>
  <si>
    <t>p.Glu135Glu</t>
  </si>
  <si>
    <t>p.Ala142Ala</t>
  </si>
  <si>
    <t>p.Val150Val</t>
  </si>
  <si>
    <t>p.Leu154Leu</t>
  </si>
  <si>
    <t>p.Arg159Arg</t>
  </si>
  <si>
    <t>p.Asp186Asp</t>
  </si>
  <si>
    <t>p.Ala189Ala</t>
  </si>
  <si>
    <t>p.Tyr190Tyr</t>
  </si>
  <si>
    <t>yhfZ</t>
  </si>
  <si>
    <t>p.Glu54Glu</t>
  </si>
  <si>
    <t>soxR</t>
  </si>
  <si>
    <t>p.Gly140_Glufs*8</t>
  </si>
  <si>
    <t>ytfQ</t>
  </si>
  <si>
    <t>p.Pro23Pro</t>
  </si>
  <si>
    <t>Replacement</t>
  </si>
  <si>
    <r>
      <t xml:space="preserve">Replacement by a </t>
    </r>
    <r>
      <rPr>
        <i/>
        <sz val="12"/>
        <color theme="1"/>
        <rFont val="Calibri"/>
        <family val="2"/>
        <scheme val="minor"/>
      </rPr>
      <t xml:space="preserve">sacB </t>
    </r>
    <r>
      <rPr>
        <sz val="12"/>
        <color theme="1"/>
        <rFont val="Calibri"/>
        <family val="2"/>
        <scheme val="minor"/>
      </rPr>
      <t xml:space="preserve">and </t>
    </r>
    <r>
      <rPr>
        <i/>
        <sz val="12"/>
        <color theme="1"/>
        <rFont val="Calibri"/>
        <family val="2"/>
        <scheme val="minor"/>
      </rPr>
      <t xml:space="preserve">cmR </t>
    </r>
    <r>
      <rPr>
        <sz val="12"/>
        <color theme="1"/>
        <rFont val="Calibri"/>
        <family val="2"/>
        <scheme val="minor"/>
      </rPr>
      <t>cassette</t>
    </r>
  </si>
  <si>
    <t>Irrelevant mutation, presence of another mutation (del) that causes lost of translation start codon and partial gene deletion</t>
  </si>
  <si>
    <t>Irrelevant mutation, presence of another mutation (del) that causes lost of translation start codon and near complete gene deletion</t>
  </si>
  <si>
    <t>insB; insA</t>
  </si>
  <si>
    <t>ykfI; yafW; ykfH; ykfG; yafX; ykfF; ykfB; yafY; yafZ; ykfA; perR; insN; insI; insO; ykfC; insH; mmuP; mmuM; afuC; afuB; insB; insA; ykgN; yagB; yagA; yagE; yagF; yagG; yagH; yagI; argF; insB; insA; yagJ; yagK; yagL; yagM; yagN; intF; yagP; yagQ; yagR; yagS; yagT; yagU; ykgJ; yagV; yagW; yagX; yagY; yagZ; ykgK; ykgL; ykgM; eaeH; insE; insF; ykgA; ykgB; ykgI; ykgC; ykgD; ykgE; ykgF; ykgG; ykgH; betA; betB; betI; betT; yahA; yahB; yahC; yahD; yahE; yahF; yahG; yahH; yahI; yahJ; yahK; yahL; yahM; yahN; yahO; prpR; prpB; prpC; prpD; prpE; codB; codA; cynR; cynT; cynS; cynX; lacA; lacY; lacZ; lacI; mhpR; mhpA; mhpB; mhpC; mhpD; mhpF; mhpE; mhpT; yaiL; frmB; frmA; frmR; yaiO; yaiX; insC; insD; yaiF; yaiP; yaiS; tauA; tauB; tauC; tauD</t>
  </si>
  <si>
    <t>yaiT; insF; insE; yaiU; yaiV; ampH; sbmA; yaiW; yaiY; yaiZ; ddlA; yaiB; phoA; psiF; yaiC</t>
  </si>
  <si>
    <t>ybbV; ybbW; allB; ybbY; glxK; ylbA; allC; allD; fdrA; ylbE; ylbF; ybcF</t>
  </si>
  <si>
    <t>ybcC; ybcD; insE; insF; renD; emrE; ybcK; ybcL; ybcM; ybcN; ninE; ybcO; rusA; ylcG; ybcQ; insH; nmpC; essD; ybcS; rzpD; rzoD; borD; ybcV; ybcW; nohB; tfaD; ybcY; ylcE; appY; ompT; envY; ybcH; nfrA; nfrB; cusS; cusR; cusC; cusF; cusB; cusA; pheP; ybdG; nfnB; ybdF; ybdJ; ybdK; hokE; insL</t>
  </si>
  <si>
    <t>ybeL; ybeQ; ybeR; djlB; ybeT; ybeU; djlC; hscC; rihA; gltL; gltK; gltJ; gltI; insH</t>
  </si>
  <si>
    <t>abrB; ybgO; ybgP; ybgQ; ybgD</t>
  </si>
  <si>
    <t>ybiA; dinG; ybiB; ybiC; ybiJ; ybiI; ybiX; fiu; ybiM; ybiN; ybiO; glnQ; glnP; glnH</t>
  </si>
  <si>
    <t>yliA; yliB; yliC; yliD; yliE; yliF; yliG; yliH; yliI; yliJ; dacC; deoR; ybjG</t>
  </si>
  <si>
    <t>ybjC; nfsA; rimK; ybjN; potF; potG; potH; potI; ybjO; rumB; artJ; artM; artQ; artI; artP; ybjP; ybjQ; ybjR; ybjS; ybjT; ltaE</t>
  </si>
  <si>
    <t>ymcD; insA; insB; cspH; cspG; ymcE; gnsA; yccM; torS; torT; torR; torC; torA; torD; cbpM; cbpA; yccE; agp; yccJ; wrbA; ymdF; ycdG; ycdH; ycdI; rarA; ycdK; ycdL; ycdM; ycdC; putA; putP; ycdN; ycdO; ycdB; phoH; ycdP; ycdQ; ycdR; ycdS; ycdT; insF; insE; ymdE; ycdU</t>
  </si>
  <si>
    <t>ymfD; ymfE; lit; intE; ymfG; ymfH; ymfI; ymfJ; ymfK; ymfT; ymfL; ymfM; ymfN; ymfR; ymfO; ymfP; ymfQ; ycfK; ymfS; tfaE; stfE; pin; mcrA; icdC; elbA; ycgX; ycgE; ycgF; ycgZ; ymgA; ymgB; ymgC; ycgG; ymgF; ycgH; ymgD; ymgG; ymgH; ycgI</t>
  </si>
  <si>
    <t>ychG; adhE; ychE; insC; insD; oppA; oppB; oppC; oppD; oppF; yciU</t>
  </si>
  <si>
    <t>hipA; hipB; ydeU; ydeK</t>
  </si>
  <si>
    <t>ydfD; ydfE; insD; intQ; ynfP; rspB; rspA; ynfA; ynfB</t>
  </si>
  <si>
    <t>pncA; ydjE; ydjF; ydjG; ydjH; ydjI; ydjJ; ydjK; ydjL; yeaC; yeaA</t>
  </si>
  <si>
    <t>yeaK; yoaI; yeaL; yeaM; yeaN; yeaO; yoaF; yeaP; yeaQ; yoaG; yeaR; yeaS; yeaT; yeaU; yeaV; yeaW; yeaX</t>
  </si>
  <si>
    <t>uvrY; yecF; sdiA; yecC; yecS; yedO; fliY; fliZ; fliA; fliC; fliD; fliS; fliT; amyA; yedD; yedE; yedF; yedK; yedL; yedN; yedM; intG; fliE; fliF; fliG; fliH; fliI; fliJ; fliK; fliL; fliM; fliN; fliO; fliP; fliQ; fliR; rcsA; dsrB; yodD</t>
  </si>
  <si>
    <t>insH; yoeA; insD; insC; yoeE; yeeP; isrC; flu; yeeR; yeeS; yeeT; yeeU; yeeV; yeeW; yoeF</t>
  </si>
  <si>
    <t>'wbbL; insH; wbbL'; wbbK; wbbJ; wbbI; wbbH; glf; rfbX; rfbC; rfbA; rfbD; rfbB</t>
  </si>
  <si>
    <t>yegE; alkA; yegD; yegI; yegJ; yegK; yegL; ryeC; ryeD; mdtA; mdtB; mdtC; mdtD; baeS; baeR; yegP; yegQ; ryeE; ogrK; yegZ; yegR; yegS; 'gatR; insE; insF; gatR'; gatD; gatC; gatB; 'gatA; insH; gatA'; gatZ; gatY; fbaB; yegT; yegU; yegV; yegW; yegX</t>
  </si>
  <si>
    <t>yejO; insH</t>
  </si>
  <si>
    <t>yfcC; yfcD; yfcE; yfcF; yfcG; folX; yfcH; yfcI; hisP; hisM; hisQ; hisJ; argT</t>
  </si>
  <si>
    <t>yfdV; oxc; frc; yfdX; ypdI; yfdY; ddg; yfdZ; ypdA; ypdB; ypdC; ypdD; ypdE; ypdF; ypdG; ypdH</t>
  </si>
  <si>
    <t>insL; yfeA</t>
  </si>
  <si>
    <t>intA; yfjH; alpA; yfjI; yfjJ; yfjK; yfjL; yfjM; yfjN; yfjO; yfjP; yfjQ; yfjR; ypjK; yfjS; yfjT; yfjU; ypjL; yfjV; ypjM; yfjW; yfjX; yfjY; ypjJ; yfjZ; ypjF; ypjA; pinH; ypjB; ypjC; ileY; ygaQ; ygaR; yqaC; yqaD; ygaT</t>
  </si>
  <si>
    <t>ascG; ascF; ascB; hycI; hycH; hycG; hycF; hycE; hycD; hycC; hycB; hycA; hypA; hypB; hypC; hypD; hypE; fhlA; ygbA</t>
  </si>
  <si>
    <t>yqeG; yqeH; yqeI; yqeJ; yqeK; ygeF; ygeG; ygeH; ygeI; pbl; ygeK; ygeL; ygeM; ygeN; ygeO; insD; insC; ygeP; ygeQ; glyU; ygeR; xdhA; xdhB; xdhC; ygeV; ygeW; ygeX; ygeY; hyuA; yqeA; yqeB; yqeC; ygfJ; ygfK; ssnA; ygfM; xdhD; ygfO; guaD; ygfQ; ygfS; ygfT; ygfU; idi</t>
  </si>
  <si>
    <t>yqfE; argP; yliK; argK; ygfG; ygfH; ygfI; yggE; argO; mscS</t>
  </si>
  <si>
    <t>cmtB</t>
  </si>
  <si>
    <t>ygiL; insC; insD; yqiG</t>
  </si>
  <si>
    <t>ygjI; ygjJ; ygjK; fadH; ygjM; ygjN; ygjO; ygjP; ygjQ; ygjR; sraF; alx; sstT; ygjV</t>
  </si>
  <si>
    <t>tdcF; tdcE; insH; tdcD; tdcC; tdcB; tdcA; tdcR; yhaB; yhaC</t>
  </si>
  <si>
    <t>yhcA; yhcD; yhcE'; insH; 'yhcE; yhcF; yhcG; yhcH; nanK; nanE</t>
  </si>
  <si>
    <t>rhaT; rhaR; rhaS; rhaB; rhaA; rhaD; yiiL; frvA; frvB; frvX; frvR; yiiG</t>
  </si>
  <si>
    <t>yiiF; yiiE; yiiD; dtd; rbn; yihX; yihW; yihV; yihU; yihT; yihS; yihR; yihQ; yihP; yihO; ompL; yihN; yihM; yihL</t>
  </si>
  <si>
    <t>rbsR; rbsK; rbsB; rbsC; rbsA; rbsD; trkD; yieN; yieM; asnA</t>
  </si>
  <si>
    <t>bglG; bglF; bglB; bglH; yieL; yieK; cbrC; yieI; yieH; yieG; yieF</t>
  </si>
  <si>
    <t>'tnaB; insH; tnaB'; tnaA; insH; tnaC</t>
  </si>
  <si>
    <t>yidB; yidA; yidX; dgoR; dgoK; dgoA; dgoD; dgoT; cbrA; yidR; yidQ</t>
  </si>
  <si>
    <t>yibG; yibJ; yibA; rhsA; yibF; selA; selB; yiaY; aldB; yiaW; yiaV; yiaU; yiaT; sgbE; sgbU; sgbH; lyxK; yiaO; yiaN; yiaM; yiaL; yiaK; yiaJ; yiaI; avtA; malS; bax; xylR; xylH; xylG; xylF; xylA; xylB; yiaB; yiaA; yiaH</t>
  </si>
  <si>
    <t>insK; insJ; hokA; cspA; yiaG; yiaF; tiaE; yiaD; bisC; yiaC; tag; yhjY; yhjX; eptB; proK; dppA; dppB; dppC; dppD; dppF; yhjV; rdlD; ldrD; bcsG; bcsF; bcsE; yhjR; yhjQ; bcsA; bcsB; bcsZ; bcsC; yhjK; dctA; yhjJ; kdgK; yhjH; yhjG; yhjE; yhjD; yhjC; yhjB</t>
  </si>
  <si>
    <t>insH; yhiS</t>
  </si>
  <si>
    <t>yhiN; yhiM; yhiL; yhiK; yhiJ; yhiI; rbbA; yhhJ; yhhI; yrhC; yhhH; rhsB</t>
  </si>
  <si>
    <t>yrhB; insB; insA; yrhA; yhhZ; yhhY; ryhB; yhhX; yhhW</t>
  </si>
  <si>
    <t>yhfY; yhfX; yhfW; php; yhfU; yhfT; yhfS; frlR; frlD; frlC; frlB; frlA; yhfL</t>
  </si>
  <si>
    <t>chiA; bfd; bfr; gspO; gspM; gspL; gspK; gspJ; gspI; gspH; gspG; gspF; gspE; gspD; gspC; gspA; pioO</t>
  </si>
  <si>
    <t>yjbE; yjbF; yjbG; yjbH; yjbA; xylE; malG; malF; malE; malK; lamB; malM; yjbI</t>
  </si>
  <si>
    <t>ryjA; yjcD; yjcE; yjcF; actP; yjcH; acs</t>
  </si>
  <si>
    <t>ytfM; ytfN; ytfP; yzfA; chpS; chpB</t>
  </si>
  <si>
    <t>insA; insB; yjhU; yjhF; yjhG; yjhH; yjhI; sgcR; sgcE; sgcA; sgcQ; sgcC; sgcB; sgcX; yjhP; yjhQ; yjhX; yjhR; yjhS; yjhT; yjhA; fimB; fimE; fimA; fimI; fimC; fimD; fimF; fimG; fimH; gntP; uxuA; uxuB; uxuR; yjiC; yjiD; yjiE; iadA; yjiG; yjiH; kptA; yjiJ; yjiK; yjiL; yjiM; yjiN; yjiO; yjiP; yjiQ; yjiR; yjiS; yjiT; yjiV; mcrC; mcrB; yjiW; hsdS; hsdM; hsdR; mrr; yjiA; yjiX; yjiY; tsr; yjiZ; yjjM; yjjN; mdoB; yjjA</t>
  </si>
  <si>
    <t>insD; insC</t>
  </si>
  <si>
    <t>A&gt;T</t>
  </si>
  <si>
    <t>C&gt;T</t>
  </si>
  <si>
    <t>T&gt;C</t>
  </si>
  <si>
    <t>A&gt;G</t>
  </si>
  <si>
    <t>G&gt;A</t>
  </si>
  <si>
    <t>C&gt;A</t>
  </si>
  <si>
    <t>T&gt;A</t>
  </si>
  <si>
    <t>C&gt;G</t>
  </si>
  <si>
    <t>A&gt;C</t>
  </si>
  <si>
    <t>T&gt;G</t>
  </si>
  <si>
    <t>GG&gt;AA</t>
  </si>
  <si>
    <t>G&gt;T</t>
  </si>
  <si>
    <t>Partially affected gene(s)</t>
  </si>
  <si>
    <t>Length in DGF298 (bp)</t>
  </si>
  <si>
    <t>Length in W3110 (bp)</t>
  </si>
  <si>
    <t xml:space="preserve"> insD; insC</t>
  </si>
  <si>
    <t>Protein mutation(s)</t>
  </si>
  <si>
    <t>Extension</t>
  </si>
  <si>
    <t>Missense</t>
  </si>
  <si>
    <t>Silent</t>
  </si>
  <si>
    <t>Frameshift</t>
  </si>
  <si>
    <t>Nonsense</t>
  </si>
  <si>
    <r>
      <t xml:space="preserve">Fusion of </t>
    </r>
    <r>
      <rPr>
        <i/>
        <sz val="12"/>
        <color theme="1"/>
        <rFont val="Calibri"/>
        <family val="2"/>
        <scheme val="minor"/>
      </rPr>
      <t>rcsC</t>
    </r>
    <r>
      <rPr>
        <sz val="12"/>
        <color theme="1"/>
        <rFont val="Calibri"/>
        <family val="2"/>
        <scheme val="minor"/>
      </rPr>
      <t xml:space="preserve"> split coding regions (RcsC:p.Met1_Asp791; RcsC:p.Met1_*125)</t>
    </r>
  </si>
  <si>
    <t>CDS fusion</t>
  </si>
  <si>
    <t>Silent; missense</t>
  </si>
  <si>
    <r>
      <t xml:space="preserve">Deletion of IS2 insertion element and restoration of </t>
    </r>
    <r>
      <rPr>
        <i/>
        <sz val="12"/>
        <color theme="1"/>
        <rFont val="Calibri"/>
        <family val="2"/>
        <scheme val="minor"/>
      </rPr>
      <t xml:space="preserve">rcsC </t>
    </r>
    <r>
      <rPr>
        <sz val="12"/>
        <color theme="1"/>
        <rFont val="Calibri"/>
        <family val="2"/>
        <scheme val="minor"/>
      </rPr>
      <t>found in MG1655 (933 amino acids)</t>
    </r>
  </si>
  <si>
    <r>
      <t xml:space="preserve">restoration of </t>
    </r>
    <r>
      <rPr>
        <i/>
        <sz val="12"/>
        <color theme="1"/>
        <rFont val="Calibri"/>
        <family val="2"/>
        <scheme val="minor"/>
      </rPr>
      <t>pyrE</t>
    </r>
    <r>
      <rPr>
        <sz val="12"/>
        <color theme="1"/>
        <rFont val="Calibri"/>
        <family val="2"/>
        <scheme val="minor"/>
      </rPr>
      <t xml:space="preserve"> found in MG1655</t>
    </r>
  </si>
  <si>
    <r>
      <t xml:space="preserve">restoration of </t>
    </r>
    <r>
      <rPr>
        <i/>
        <sz val="12"/>
        <color rgb="FF000000"/>
        <rFont val="Calibri"/>
        <family val="2"/>
        <scheme val="minor"/>
      </rPr>
      <t>pyrE</t>
    </r>
    <r>
      <rPr>
        <sz val="12"/>
        <color rgb="FF000000"/>
        <rFont val="Calibri"/>
        <family val="2"/>
        <scheme val="minor"/>
      </rPr>
      <t xml:space="preserve"> found in MG1655</t>
    </r>
  </si>
  <si>
    <t>mokC</t>
  </si>
  <si>
    <t>insL; hokC</t>
  </si>
  <si>
    <t>p.Met20_Glu69del</t>
  </si>
  <si>
    <t>araD; araA; araB; araC; yabI; thiQ; thiP; tbpA; sgrR; sgrS; setA</t>
  </si>
  <si>
    <t xml:space="preserve"> fhuB</t>
  </si>
  <si>
    <t>fhuA; fhuC; fhuD</t>
  </si>
  <si>
    <t>p.Met1_Gly618del</t>
  </si>
  <si>
    <t>yafJ; yafK; yafQ; dinJ; yafL; yafM; fhiA; mbhA; dinB; yafN; yafO; yafP; ykfJ</t>
  </si>
  <si>
    <t>prfH</t>
  </si>
  <si>
    <t>p.Met1_Ser15del</t>
  </si>
  <si>
    <t>ybbO</t>
  </si>
  <si>
    <t>tesA; ybbA; ybbP; rhsD; ybbC; ylbH; ybbD; ylbG; ybbB; ybbS; allA; allR</t>
  </si>
  <si>
    <t>Unknown; deletion</t>
  </si>
  <si>
    <t>Unknown</t>
  </si>
  <si>
    <t>p.Met1_His3del</t>
  </si>
  <si>
    <t>glxR</t>
  </si>
  <si>
    <t>p.Met11_Ala292del</t>
  </si>
  <si>
    <t>intD</t>
  </si>
  <si>
    <t>p.Met1_Asp310del</t>
  </si>
  <si>
    <t>uspG; ybdR; rnk; rna; citT; citG; citX; citF; citE; citD; citC; citA; citB; 'dcuC; insH; dcuC'; crcA; cspE; crcB; ybeH</t>
  </si>
  <si>
    <t>ybeM</t>
  </si>
  <si>
    <t>p.Met1_Gln172del</t>
  </si>
  <si>
    <t>kdpF; ybfA; rhsC; ybfB; ybfO; ybfC; ybfQ; ybfL; ybfD; ybgA</t>
  </si>
  <si>
    <t>phr</t>
  </si>
  <si>
    <t>nei</t>
  </si>
  <si>
    <t>ymcC</t>
  </si>
  <si>
    <t>p.Met1_Lys176del</t>
  </si>
  <si>
    <t>ycdW; ycdX; ycdY; ycdZ; csgG; csgF; csgE; csgD; csgB; csgA; csgC; insD; insC; ymdA; ymdB; ymdC; mdoC; mdoG; mdoH; yceK; msyB; mdtG</t>
  </si>
  <si>
    <t>flgN; flgM; flgA; flgB; flgC; flgD; flgE; flgF; flgG; flgH; flgI; flgJ; flgK; flgL</t>
  </si>
  <si>
    <t>puuP; puuA; puuD; puuR; puuC; puuB; puuE</t>
  </si>
  <si>
    <t>ynaI; insH; ynaJ; uspE; fnr; ogt; abgT; abgB; abgA; abgR; isrA; ydaL; ydaM; ydaN; dbpA; ydaO; intR; ydaQ; ydaC; lar; recT; recE; racC; ydaE; kil; sieB; ydaF; ydaG; racR; ydaS; ydaT; ydaU; ydaV; ydaW; rzpR; rzoR; trkG; ynaK; ydaY; ynaA; lomR'; insH; 'lomR; stfR; tfaR; pinR; ynaE; uspF; ompN; micC; ydbK; ydbJ; hslJ; ldhA; ydbH; ynbE; ydbL; feaR; feaB; tynA; maoC; paaA; paaB; paaC; paaD; paaE; paaF; paaG; paaH; paaI; paaJ; paaK; paaX; paaY; ydbA'; insD; insC; insI; 'ydbA; ydbC; ydbD; ynbA; ynbB; ynbC; ynbD; azoR; hrpA; ydcF; aldA; gapC; cybB; ydcA; hokB; mokB; sokB; trg; ydcI; ydcJ; mdoD; ydcH; rimL; ydcK; tehA; tehB; ydcL; yncK; ydcM; ydcO; ydcN; ydcP; yncJ; yncN; ydcQ; ydcR; ydcS; ydcT; ydcU; ydcV; ydcW; ydcX; ydcY; ydcZ</t>
  </si>
  <si>
    <t>yncA</t>
  </si>
  <si>
    <t>yncC; narZ</t>
  </si>
  <si>
    <t>yncD; yncE; ansP; yncG; yncH; rhsE; ydcD; yncI; yncM; ydcC; ydcE; yddH; nhoA; yddE; narV; narW; narY</t>
  </si>
  <si>
    <t>Deletion; Deletion</t>
  </si>
  <si>
    <t>p.Phe138_Arg221del; p.Val175_Lys1246del</t>
  </si>
  <si>
    <t>ydeN; ydeO; ydeP; ydeQ; ydeR; ydeS; ydeT; yneL</t>
  </si>
  <si>
    <t>IsrF; lsrG; tam; yneE; uxaB; yneF; yneG; yneH; yneI; yneJ; yneK; ydeA; marC; marR; marA; marB; eamA; ydeE</t>
  </si>
  <si>
    <t>ydfH; ydfZ; ydfI; ydfJ; ydfK; pinQ; tfaQ; stfQ; nohA; ynfO; ydfO; gnsB; ynfN</t>
  </si>
  <si>
    <t>p.Val68_Leu70del</t>
  </si>
  <si>
    <t>ydfQ; dicC</t>
  </si>
  <si>
    <t>ydfR; essQ; cspB; cspF; ydfT; ydfU; rem; hokD; relE; relB; ydfV; flxA; ydfW; ydfX</t>
  </si>
  <si>
    <t>p.Met1?; p.Arg69_Ser76del</t>
  </si>
  <si>
    <t>dicB</t>
  </si>
  <si>
    <t>Missense and extension</t>
  </si>
  <si>
    <t>p.His263Gln and p.*264Thrext*9</t>
  </si>
  <si>
    <t>p.*173Serext*24</t>
  </si>
  <si>
    <t>p.Gln62His and p.*63Leuext*5</t>
  </si>
  <si>
    <t>yecT; flhE; flhA; flhB; cheZ; cheY; cheB; cheR; tap; tar; cheW; cheA; motB; motA; flhC; flhD; insH; yecG; otsA; otsB; araH; araG; araF; yecI; yecJ; isrB; yecR; ftn; yecH</t>
  </si>
  <si>
    <t>tyrP</t>
  </si>
  <si>
    <t>p.Met1_Gly133del</t>
  </si>
  <si>
    <t>uvrC</t>
  </si>
  <si>
    <t>p.Met1_Arg348del</t>
  </si>
  <si>
    <t>vsr; dcm; yedJ; yedR; yedS; hchA; yedV; yedW; yedX; yedY; yedZ</t>
  </si>
  <si>
    <t>yedA; yodA</t>
  </si>
  <si>
    <t>Missenses and extension; Deletion</t>
  </si>
  <si>
    <t xml:space="preserve">p.Ser305Arg, p.Glu306Phe, and p.*307Valext*9; p.Met1_Ala2del </t>
  </si>
  <si>
    <t>yoeB</t>
  </si>
  <si>
    <t>p.Ile82_Glu83del</t>
  </si>
  <si>
    <t>molR'; 'molR; yehI; yehK; yehL; yehM; yehP; yehQ; yehR; yehS; yehT; yehU; mlrA; yohO; yehW; yehX; yehY; yehZ; bglX; dld; pbpG; yohC</t>
  </si>
  <si>
    <t>yeiI; yeiJ; rihB; yeiL; yeiM; yeiN; yeiC</t>
  </si>
  <si>
    <t>elaB; elaA; elaC; elaD; yfbK; yfbL; yfbM; yfbN; yfbO; yfbP</t>
  </si>
  <si>
    <t>intS; yfdG; yfdH; yfdI; tfaS; yfdK; yfdL; yfdM; yfdN; yfdO; yfdP; yfdQ; yfdR; yfdS; yfdT</t>
  </si>
  <si>
    <t>ypdJ</t>
  </si>
  <si>
    <t>p.Met1_Ile28del</t>
  </si>
  <si>
    <t>hyfA; hyfB; hyfC; hyfD; hyfE; hyfF; hyfG; hyfH; hyfI; hyfJ; hyfR; focB</t>
  </si>
  <si>
    <t>csiR; ygaU; yqaE; ygaV; ygaP; stpA; ygaW; ygaC; ygaM; nrdH; nrdI</t>
  </si>
  <si>
    <t>nrdE</t>
  </si>
  <si>
    <t>gutQ</t>
  </si>
  <si>
    <t>srlA; srlE; srlB; srlD; gutM; srlR</t>
  </si>
  <si>
    <t>p.Met1_Ile310del</t>
  </si>
  <si>
    <t>p.Met1_Leu9del</t>
  </si>
  <si>
    <t>yqcA; yqcB; yqcC; csrB; syd; yqcD; ygdH; sdaC; sdaB; exo; fucO; fucA; fucP; fucI; fucK; fucU; fucR; ygdE; ygdD; gcvA; gcvB; ygdI; csdA; ygdK</t>
  </si>
  <si>
    <t>cmtA</t>
  </si>
  <si>
    <t>p.Met1_Arg431del</t>
  </si>
  <si>
    <t>yghD; yghE; yghF; yghG; pppA; yghJ; yghK; glcB; glcG; glcF; glcE; glcD; glcC; yghO; insH; yghQ; yghR; yghS; yghT</t>
  </si>
  <si>
    <t>ygiS; ygiT; ygiU; ygiV; ygiW; qseB; qseC; ygiZ; mdaB; ygiN</t>
  </si>
  <si>
    <t>gltF</t>
  </si>
  <si>
    <t>p.Ser17_Leu254del</t>
  </si>
  <si>
    <t>yhdJ; yhdU; envR; acrE; acrF; yhdV; yhdW; yhdX</t>
  </si>
  <si>
    <t>p.Met1_Ser14del</t>
  </si>
  <si>
    <t>yijP; yijO; frwD; pflC; pflD; frwB; frwC</t>
  </si>
  <si>
    <t>p.Met1_Ala817del</t>
  </si>
  <si>
    <t>hsrA</t>
  </si>
  <si>
    <t>p.Val413_Glu475</t>
  </si>
  <si>
    <t>yidE; yidP; glvC; glvB; glvG; ysdC; yidL; yidK; yidJ; yidI; yidH; yidG</t>
  </si>
  <si>
    <t>yidF</t>
  </si>
  <si>
    <t>p.Met1_Lys152del</t>
  </si>
  <si>
    <t>ade; yicO; yicN; yicM; yicS; nlpA; yicL; setC</t>
  </si>
  <si>
    <t>p.Met74_Tyr301del</t>
  </si>
  <si>
    <t>gltP; yjcO; fdhF; yjcP; yjcQ; yjcR; yjcS; insH; alsK; alsE; alsC; alsA; alsB; rpiR; rpiB; yjdP; phnP; phnO; phnN; phnM; phnL; phnK; phnJ; phnI; phnH; phnG; phnF; phnE; phnD; phnC; phnB; phnA; yjdA; yjcZ; proP; basS; basR; eptA; adiC; adiY; adiA; melR; melA; melB; yjdF; fumB; dcuB; dcuR; dcuS; yjdI; yjdJ; yjdK; yjdO; lysU; yjdL; cadA; cadB; cadC</t>
  </si>
  <si>
    <t>ulaF</t>
  </si>
  <si>
    <t>yjfI; yjfJ; yjfK; yjfL; yjfM; yjfC; aidB; yjfN; yjfO; yjfP; ulaR; ulaG; ulaA; ulaB; ulaC; ulaD; ulaE</t>
  </si>
  <si>
    <t>p.Met1_Lys3del</t>
  </si>
  <si>
    <t>yjhV</t>
  </si>
  <si>
    <t>intB; insC; insD; yjgW; yjgX; yjgZ; insG; yjhB; yjhC; yjhD; yjhE; insN; insI; insM; insO; yjhW</t>
  </si>
  <si>
    <t>p.Met1_Glu124del</t>
  </si>
  <si>
    <t>rdlA; IdrB</t>
  </si>
  <si>
    <t>yfaD; ypaA; yfaU; yfaV; yfaW; yfaX; yfaY; yfaZ; yfaO; ais; yfbE; yfbF; yfbG; yfbH; arnT; yfbW; yfbJ; pmrD; menE; menC; menB; yfbB; menD</t>
  </si>
  <si>
    <t>Irrelevant mutation, presence of an upstream frameshift in CDS</t>
  </si>
  <si>
    <r>
      <t>Irrelevant mutation, presence of a new upstream stop codon in CDS</t>
    </r>
    <r>
      <rPr>
        <i/>
        <sz val="12"/>
        <color theme="1"/>
        <rFont val="Calibri"/>
        <family val="2"/>
        <scheme val="minor"/>
      </rPr>
      <t/>
    </r>
  </si>
  <si>
    <t>Irrelevant mutation, presence of a new upstream stop codon in CDS</t>
  </si>
  <si>
    <r>
      <t xml:space="preserve">Irrelevant mutation, presence of an upstream frameshift in CDS; Restoration of </t>
    </r>
    <r>
      <rPr>
        <i/>
        <sz val="12"/>
        <color theme="1"/>
        <rFont val="Calibri"/>
        <family val="2"/>
        <scheme val="minor"/>
      </rPr>
      <t xml:space="preserve">ilvG </t>
    </r>
    <r>
      <rPr>
        <sz val="12"/>
        <color theme="1"/>
        <rFont val="Calibri"/>
        <family val="2"/>
        <scheme val="minor"/>
      </rPr>
      <t>found in MG1655</t>
    </r>
  </si>
  <si>
    <t>n/a = non-applicable</t>
  </si>
  <si>
    <t xml:space="preserve">W3110 sequence and annotations: AP009048.1; 07-OCT-2016 </t>
  </si>
  <si>
    <t>Annotation cutoff: 10 amino acids</t>
  </si>
  <si>
    <t>Deletions performed to build DGF298: Deletion_scar in genbank</t>
  </si>
  <si>
    <t>Mutation type</t>
  </si>
  <si>
    <t>Nucleotide change (substitution)</t>
  </si>
  <si>
    <t>Deleted gene(s) (deletion)</t>
  </si>
  <si>
    <t>Protein mutation type(s)</t>
  </si>
  <si>
    <r>
      <rPr>
        <i/>
        <sz val="12"/>
        <color theme="1"/>
        <rFont val="Calibri"/>
        <family val="2"/>
        <scheme val="minor"/>
      </rPr>
      <t>mokC</t>
    </r>
    <r>
      <rPr>
        <sz val="12"/>
        <color theme="1"/>
        <rFont val="Calibri"/>
        <family val="2"/>
        <scheme val="minor"/>
      </rPr>
      <t xml:space="preserve"> is now annotated as pseudo</t>
    </r>
  </si>
  <si>
    <t>glxR is now annotated as pseudo</t>
  </si>
  <si>
    <r>
      <rPr>
        <i/>
        <sz val="12"/>
        <color theme="1"/>
        <rFont val="Calibri"/>
        <family val="2"/>
        <scheme val="minor"/>
      </rPr>
      <t>fhuB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</si>
  <si>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prfH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</si>
  <si>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ybbO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</si>
  <si>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intD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</si>
  <si>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 xml:space="preserve">ybeM </t>
    </r>
    <r>
      <rPr>
        <sz val="12"/>
        <color theme="1"/>
        <rFont val="Calibri"/>
        <family val="2"/>
        <scheme val="minor"/>
      </rPr>
      <t>is now annotated as pseudo</t>
    </r>
  </si>
  <si>
    <r>
      <t xml:space="preserve">Mutation in translation start codon, </t>
    </r>
    <r>
      <rPr>
        <i/>
        <sz val="12"/>
        <color theme="1"/>
        <rFont val="Calibri"/>
        <family val="2"/>
        <scheme val="minor"/>
      </rPr>
      <t>phr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</si>
  <si>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t xml:space="preserve">Mutation in stop codon, </t>
    </r>
    <r>
      <rPr>
        <i/>
        <sz val="12"/>
        <color theme="1"/>
        <rFont val="Calibri"/>
        <family val="2"/>
        <scheme val="minor"/>
      </rPr>
      <t>ecpD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</si>
  <si>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t xml:space="preserve">Mutation in stop codon, </t>
    </r>
    <r>
      <rPr>
        <i/>
        <sz val="12"/>
        <color theme="1"/>
        <rFont val="Calibri"/>
        <family val="2"/>
        <scheme val="minor"/>
      </rPr>
      <t xml:space="preserve">nei </t>
    </r>
    <r>
      <rPr>
        <sz val="12"/>
        <color theme="1"/>
        <rFont val="Calibri"/>
        <family val="2"/>
        <scheme val="minor"/>
      </rPr>
      <t>is now annotated as pseudo</t>
    </r>
  </si>
  <si>
    <r>
      <rPr>
        <i/>
        <sz val="12"/>
        <color theme="1"/>
        <rFont val="Calibri"/>
        <family val="2"/>
        <scheme val="minor"/>
      </rPr>
      <t>ymcC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</si>
  <si>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sz val="12"/>
        <color theme="1"/>
        <rFont val="Calibri"/>
        <family val="2"/>
        <scheme val="minor"/>
      </rPr>
      <t xml:space="preserve">Mutation in translation start codon, </t>
    </r>
    <r>
      <rPr>
        <i/>
        <sz val="12"/>
        <color theme="1"/>
        <rFont val="Calibri"/>
        <family val="2"/>
        <scheme val="minor"/>
      </rPr>
      <t xml:space="preserve">ldrA </t>
    </r>
    <r>
      <rPr>
        <sz val="12"/>
        <color theme="1"/>
        <rFont val="Calibri"/>
        <family val="2"/>
        <scheme val="minor"/>
      </rPr>
      <t>is now annotated as pseudo</t>
    </r>
  </si>
  <si>
    <r>
      <t>Mutation in stop codon,</t>
    </r>
    <r>
      <rPr>
        <i/>
        <sz val="12"/>
        <color theme="1"/>
        <rFont val="Calibri"/>
        <family val="2"/>
        <scheme val="minor"/>
      </rPr>
      <t xml:space="preserve"> yncA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</si>
  <si>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yncC</t>
    </r>
    <r>
      <rPr>
        <sz val="12"/>
        <color theme="1"/>
        <rFont val="Calibri"/>
        <family val="2"/>
        <scheme val="minor"/>
      </rPr>
      <t xml:space="preserve"> and </t>
    </r>
    <r>
      <rPr>
        <i/>
        <sz val="12"/>
        <color theme="1"/>
        <rFont val="Calibri"/>
        <family val="2"/>
        <scheme val="minor"/>
      </rPr>
      <t>narZ</t>
    </r>
    <r>
      <rPr>
        <sz val="12"/>
        <color theme="1"/>
        <rFont val="Calibri"/>
        <family val="2"/>
        <scheme val="minor"/>
      </rPr>
      <t xml:space="preserve"> are now annotated as pseudos</t>
    </r>
  </si>
  <si>
    <r>
      <rPr>
        <i/>
        <sz val="12"/>
        <color theme="1"/>
        <rFont val="Calibri"/>
        <family val="2"/>
        <scheme val="minor"/>
      </rPr>
      <t>ydeH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</si>
  <si>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cspI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</si>
  <si>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ydfQ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</si>
  <si>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t xml:space="preserve">Mutation in </t>
    </r>
    <r>
      <rPr>
        <i/>
        <sz val="12"/>
        <color theme="1"/>
        <rFont val="Calibri"/>
        <family val="2"/>
        <scheme val="minor"/>
      </rPr>
      <t>ydfQ</t>
    </r>
    <r>
      <rPr>
        <sz val="12"/>
        <color theme="1"/>
        <rFont val="Calibri"/>
        <family val="2"/>
        <scheme val="minor"/>
      </rPr>
      <t xml:space="preserve"> start codon;</t>
    </r>
    <r>
      <rPr>
        <i/>
        <sz val="12"/>
        <color theme="1"/>
        <rFont val="Calibri"/>
        <family val="2"/>
        <scheme val="minor"/>
      </rPr>
      <t xml:space="preserve"> ydfQ </t>
    </r>
    <r>
      <rPr>
        <sz val="12"/>
        <color theme="1"/>
        <rFont val="Calibri"/>
        <family val="2"/>
        <scheme val="minor"/>
      </rPr>
      <t xml:space="preserve">and </t>
    </r>
    <r>
      <rPr>
        <i/>
        <sz val="12"/>
        <color theme="1"/>
        <rFont val="Calibri"/>
        <family val="2"/>
        <scheme val="minor"/>
      </rPr>
      <t>dicC</t>
    </r>
    <r>
      <rPr>
        <sz val="12"/>
        <color theme="1"/>
        <rFont val="Calibri"/>
        <family val="2"/>
        <scheme val="minor"/>
      </rPr>
      <t xml:space="preserve"> are now annotated as pseudos</t>
    </r>
  </si>
  <si>
    <r>
      <t xml:space="preserve">Mutation in stop codon, </t>
    </r>
    <r>
      <rPr>
        <i/>
        <sz val="12"/>
        <color theme="1"/>
        <rFont val="Calibri"/>
        <family val="2"/>
        <scheme val="minor"/>
      </rPr>
      <t>dicB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</si>
  <si>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t xml:space="preserve">New upstream stop codon, </t>
    </r>
    <r>
      <rPr>
        <i/>
        <sz val="12"/>
        <color theme="1"/>
        <rFont val="Calibri"/>
        <family val="2"/>
        <scheme val="minor"/>
      </rPr>
      <t>ansA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</si>
  <si>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t xml:space="preserve">New upstream stop codon, </t>
    </r>
    <r>
      <rPr>
        <i/>
        <sz val="12"/>
        <color theme="1"/>
        <rFont val="Calibri"/>
        <family val="2"/>
        <scheme val="minor"/>
      </rPr>
      <t>rnd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</si>
  <si>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tyrP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</si>
  <si>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 xml:space="preserve">uvrC </t>
    </r>
    <r>
      <rPr>
        <sz val="12"/>
        <color theme="1"/>
        <rFont val="Calibri"/>
        <family val="2"/>
        <scheme val="minor"/>
      </rPr>
      <t>is now annotated as pseudo</t>
    </r>
  </si>
  <si>
    <r>
      <rPr>
        <i/>
        <sz val="12"/>
        <color theme="1"/>
        <rFont val="Calibri"/>
        <family val="2"/>
        <scheme val="minor"/>
      </rPr>
      <t>yedA</t>
    </r>
    <r>
      <rPr>
        <sz val="12"/>
        <color theme="1"/>
        <rFont val="Calibri"/>
        <family val="2"/>
        <scheme val="minor"/>
      </rPr>
      <t xml:space="preserve"> and </t>
    </r>
    <r>
      <rPr>
        <i/>
        <sz val="12"/>
        <color theme="1"/>
        <rFont val="Calibri"/>
        <family val="2"/>
        <scheme val="minor"/>
      </rPr>
      <t>yodA</t>
    </r>
    <r>
      <rPr>
        <sz val="12"/>
        <color theme="1"/>
        <rFont val="Calibri"/>
        <family val="2"/>
        <scheme val="minor"/>
      </rPr>
      <t xml:space="preserve"> are now annotated as pseudos</t>
    </r>
  </si>
  <si>
    <r>
      <t xml:space="preserve">Deletion of stop codon, </t>
    </r>
    <r>
      <rPr>
        <i/>
        <sz val="12"/>
        <color theme="1"/>
        <rFont val="Calibri"/>
        <family val="2"/>
        <scheme val="minor"/>
      </rPr>
      <t>yefM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</si>
  <si>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ypdJ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</si>
  <si>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t>New upstream stop codon,</t>
    </r>
    <r>
      <rPr>
        <i/>
        <sz val="12"/>
        <color theme="1"/>
        <rFont val="Calibri"/>
        <family val="2"/>
        <scheme val="minor"/>
      </rPr>
      <t xml:space="preserve"> emrY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</si>
  <si>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nrdE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</si>
  <si>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gutQ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</si>
  <si>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 xml:space="preserve">cmtA </t>
    </r>
    <r>
      <rPr>
        <sz val="12"/>
        <color theme="1"/>
        <rFont val="Calibri"/>
        <family val="2"/>
        <scheme val="minor"/>
      </rPr>
      <t>is now annotated as pseudo</t>
    </r>
  </si>
  <si>
    <r>
      <t xml:space="preserve">New upstream stop codon, </t>
    </r>
    <r>
      <rPr>
        <i/>
        <sz val="12"/>
        <color theme="1"/>
        <rFont val="Calibri"/>
        <family val="2"/>
        <scheme val="minor"/>
      </rPr>
      <t>yqiH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</si>
  <si>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gltF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</si>
  <si>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yhdY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</si>
  <si>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ptsA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</si>
  <si>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fsaB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</si>
  <si>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hsrA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</si>
  <si>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yidF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</si>
  <si>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rph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</si>
  <si>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yhfZ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</si>
  <si>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soxR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</si>
  <si>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ulaF</t>
    </r>
    <r>
      <rPr>
        <sz val="12"/>
        <color theme="1"/>
        <rFont val="Calibri"/>
        <family val="2"/>
        <scheme val="minor"/>
      </rPr>
      <t xml:space="preserve"> is now annotated as pseudo</t>
    </r>
  </si>
  <si>
    <r>
      <rPr>
        <i/>
        <sz val="12"/>
        <color theme="1"/>
        <rFont val="Calibri"/>
        <family val="2"/>
        <scheme val="minor"/>
      </rPr>
      <t>yjhV</t>
    </r>
    <r>
      <rPr>
        <sz val="12"/>
        <color theme="1"/>
        <rFont val="Calibri"/>
        <family val="2"/>
        <scheme val="minor"/>
      </rPr>
      <t xml:space="preserve"> is now annotated as pseudo</t>
    </r>
  </si>
  <si>
    <t>pseudo ('): frameshift; mutation in translation start or stop codon; partial gene deletion; new upstream stop codon</t>
  </si>
  <si>
    <t>Nucleotide start position W3110 (AP009048.1)</t>
  </si>
  <si>
    <t>Nucleotide end position W3110 (AP009048.1)</t>
  </si>
  <si>
    <t>Nucleotide end position DGF298 (CP12711.1)</t>
  </si>
  <si>
    <t>Nucleotide start position DGF298 (CP12711.1)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</si>
</sst>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1"/>
  <sheetViews>
    <sheetView tabSelected="1" workbookViewId="0">
      <selection activeCell="E7" sqref="E7"/>
    </sheetView>
  </sheetViews>
  <sheetFormatPr baseColWidth="10" defaultRowHeight="16" x14ac:dyDescent="0.2"/>
  <cols>
    <col min="1" max="1" width="15.1640625" style="1" bestFit="1" customWidth="1"/>
    <col min="2" max="2" width="19.1640625" style="1" customWidth="1"/>
    <col min="3" max="3" width="20.5" style="1" bestFit="1" customWidth="1"/>
    <col min="4" max="4" width="13.83203125" style="1" customWidth="1"/>
    <col min="5" max="5" width="19.83203125" style="1" customWidth="1"/>
    <col min="6" max="6" width="18.83203125" style="1" customWidth="1"/>
    <col min="7" max="7" width="14" style="1" customWidth="1"/>
    <col min="8" max="8" width="18.5" style="1" customWidth="1"/>
    <col min="9" max="9" width="54.6640625" style="4" customWidth="1"/>
    <col min="10" max="10" width="23.5" style="1" customWidth="1"/>
    <col min="11" max="11" width="30.1640625" style="1" customWidth="1"/>
    <col min="12" max="12" width="65.33203125" style="1" customWidth="1"/>
    <col min="13" max="13" width="108.5" style="1" bestFit="1" customWidth="1"/>
    <col min="14" max="14" width="21" style="1" customWidth="1"/>
    <col min="15" max="15" width="19.5" style="1" customWidth="1"/>
    <col min="16" max="16" width="18.1640625" style="1" customWidth="1"/>
    <col min="17" max="17" width="10.83203125" style="1" hidden="1" customWidth="1"/>
    <col min="18" max="18" width="19.6640625" style="1" customWidth="1"/>
    <col min="19" max="25" width="10.83203125" style="1"/>
    <col min="26" max="26" width="24.5" style="1" customWidth="1"/>
    <col min="27" max="28" width="10.83203125" style="1"/>
    <col min="29" max="29" width="22.5" style="1" customWidth="1"/>
    <col min="30" max="30" width="20.5" style="1" customWidth="1"/>
    <col min="31" max="16384" width="10.83203125" style="1"/>
  </cols>
  <sheetData>
    <row r="1" spans="1:13" s="4" customFormat="1" ht="53" customHeight="1" x14ac:dyDescent="0.2">
      <c r="A1" s="4" t="s">
        <v>328</v>
      </c>
      <c r="B1" s="4" t="s">
        <v>378</v>
      </c>
      <c r="C1" s="4" t="s">
        <v>377</v>
      </c>
      <c r="D1" s="4" t="s">
        <v>206</v>
      </c>
      <c r="E1" s="4" t="s">
        <v>375</v>
      </c>
      <c r="F1" s="4" t="s">
        <v>376</v>
      </c>
      <c r="G1" s="4" t="s">
        <v>207</v>
      </c>
      <c r="H1" s="4" t="s">
        <v>329</v>
      </c>
      <c r="I1" s="4" t="s">
        <v>330</v>
      </c>
      <c r="J1" s="4" t="s">
        <v>205</v>
      </c>
      <c r="K1" s="4" t="s">
        <v>331</v>
      </c>
      <c r="L1" s="4" t="s">
        <v>209</v>
      </c>
      <c r="M1" s="4" t="s">
        <v>0</v>
      </c>
    </row>
    <row r="2" spans="1:13" ht="17" x14ac:dyDescent="0.2">
      <c r="A2" s="1" t="s">
        <v>12</v>
      </c>
      <c r="B2" s="1">
        <v>15445</v>
      </c>
      <c r="C2" s="1">
        <v>15445</v>
      </c>
      <c r="D2" s="1">
        <f>C2-B2</f>
        <v>0</v>
      </c>
      <c r="E2" s="1">
        <v>15445</v>
      </c>
      <c r="F2" s="1">
        <v>16903</v>
      </c>
      <c r="G2" s="1">
        <f>F2-E2+1</f>
        <v>1459</v>
      </c>
      <c r="H2" s="1" t="s">
        <v>39</v>
      </c>
      <c r="I2" s="5" t="s">
        <v>222</v>
      </c>
      <c r="J2" s="3" t="s">
        <v>221</v>
      </c>
      <c r="K2" s="1" t="s">
        <v>12</v>
      </c>
      <c r="L2" s="1" t="s">
        <v>223</v>
      </c>
      <c r="M2" s="1" t="s">
        <v>332</v>
      </c>
    </row>
    <row r="3" spans="1:13" x14ac:dyDescent="0.2">
      <c r="A3" s="1" t="s">
        <v>12</v>
      </c>
      <c r="B3" s="1">
        <v>18187</v>
      </c>
      <c r="C3" s="1">
        <v>18187</v>
      </c>
      <c r="D3" s="1">
        <f>C3-B3</f>
        <v>0</v>
      </c>
      <c r="E3" s="1">
        <v>19646</v>
      </c>
      <c r="F3" s="1">
        <v>20508</v>
      </c>
      <c r="G3" s="1">
        <f>F3-E3+1</f>
        <v>863</v>
      </c>
      <c r="H3" s="1" t="s">
        <v>39</v>
      </c>
      <c r="I3" s="5" t="s">
        <v>141</v>
      </c>
      <c r="J3" s="1" t="s">
        <v>2</v>
      </c>
      <c r="K3" s="1" t="s">
        <v>2</v>
      </c>
      <c r="L3" s="1" t="s">
        <v>2</v>
      </c>
      <c r="M3" s="1" t="s">
        <v>2</v>
      </c>
    </row>
    <row r="4" spans="1:13" x14ac:dyDescent="0.2">
      <c r="A4" s="1" t="s">
        <v>12</v>
      </c>
      <c r="B4" s="1">
        <v>63535</v>
      </c>
      <c r="C4" s="1">
        <v>63535</v>
      </c>
      <c r="D4" s="1">
        <f>C4-B4</f>
        <v>0</v>
      </c>
      <c r="E4" s="1">
        <v>65857</v>
      </c>
      <c r="F4" s="1">
        <v>78797</v>
      </c>
      <c r="G4" s="1">
        <f>F4-E4+1</f>
        <v>12941</v>
      </c>
      <c r="H4" s="1" t="s">
        <v>39</v>
      </c>
      <c r="I4" s="5" t="s">
        <v>224</v>
      </c>
      <c r="J4" s="1" t="s">
        <v>2</v>
      </c>
      <c r="K4" s="1" t="s">
        <v>2</v>
      </c>
      <c r="L4" s="1" t="s">
        <v>2</v>
      </c>
      <c r="M4" s="1" t="s">
        <v>2</v>
      </c>
    </row>
    <row r="5" spans="1:13" x14ac:dyDescent="0.2">
      <c r="A5" s="1" t="s">
        <v>1</v>
      </c>
      <c r="B5" s="1">
        <v>63540</v>
      </c>
      <c r="C5" s="1">
        <v>63542</v>
      </c>
      <c r="D5" s="1">
        <v>3</v>
      </c>
      <c r="E5" s="1">
        <v>78802</v>
      </c>
      <c r="F5" s="1">
        <v>78802</v>
      </c>
      <c r="G5" s="1">
        <v>0</v>
      </c>
      <c r="H5" s="1" t="s">
        <v>39</v>
      </c>
      <c r="I5" s="4" t="s">
        <v>2</v>
      </c>
      <c r="J5" s="1" t="s">
        <v>3</v>
      </c>
      <c r="K5" s="1" t="s">
        <v>2</v>
      </c>
      <c r="L5" s="1" t="s">
        <v>2</v>
      </c>
      <c r="M5" s="1" t="s">
        <v>2</v>
      </c>
    </row>
    <row r="6" spans="1:13" ht="17" x14ac:dyDescent="0.2">
      <c r="A6" s="1" t="s">
        <v>4</v>
      </c>
      <c r="B6" s="1">
        <v>140203</v>
      </c>
      <c r="C6" s="1">
        <v>140203</v>
      </c>
      <c r="D6" s="1">
        <v>1</v>
      </c>
      <c r="E6" s="1">
        <v>155463</v>
      </c>
      <c r="F6" s="1">
        <v>155463</v>
      </c>
      <c r="G6" s="1">
        <v>1</v>
      </c>
      <c r="H6" s="1" t="s">
        <v>193</v>
      </c>
      <c r="I6" s="5" t="s">
        <v>2</v>
      </c>
      <c r="J6" s="3" t="s">
        <v>5</v>
      </c>
      <c r="K6" s="1" t="s">
        <v>210</v>
      </c>
      <c r="L6" s="1" t="s">
        <v>13</v>
      </c>
      <c r="M6" s="1" t="s">
        <v>340</v>
      </c>
    </row>
    <row r="7" spans="1:13" ht="17" x14ac:dyDescent="0.2">
      <c r="A7" s="1" t="s">
        <v>12</v>
      </c>
      <c r="B7" s="1">
        <v>152141</v>
      </c>
      <c r="C7" s="1">
        <v>152141</v>
      </c>
      <c r="D7" s="1">
        <f>C7-B7</f>
        <v>0</v>
      </c>
      <c r="E7" s="1">
        <v>167401</v>
      </c>
      <c r="F7" s="1">
        <v>173315</v>
      </c>
      <c r="G7" s="1">
        <f>F7-E7+1</f>
        <v>5915</v>
      </c>
      <c r="H7" s="1" t="s">
        <v>39</v>
      </c>
      <c r="I7" s="5" t="s">
        <v>226</v>
      </c>
      <c r="J7" s="3" t="s">
        <v>225</v>
      </c>
      <c r="K7" s="1" t="s">
        <v>12</v>
      </c>
      <c r="L7" s="1" t="s">
        <v>227</v>
      </c>
      <c r="M7" s="1" t="s">
        <v>334</v>
      </c>
    </row>
    <row r="8" spans="1:13" ht="34" x14ac:dyDescent="0.2">
      <c r="A8" s="1" t="s">
        <v>12</v>
      </c>
      <c r="B8" s="1">
        <v>223125</v>
      </c>
      <c r="C8" s="1">
        <v>223125</v>
      </c>
      <c r="D8" s="1">
        <f>C8-B8</f>
        <v>0</v>
      </c>
      <c r="E8" s="1">
        <v>244301</v>
      </c>
      <c r="F8" s="1">
        <v>253746</v>
      </c>
      <c r="G8" s="1">
        <f>F8-E8+1</f>
        <v>9446</v>
      </c>
      <c r="H8" s="1" t="s">
        <v>39</v>
      </c>
      <c r="I8" s="5" t="s">
        <v>228</v>
      </c>
      <c r="J8" s="3" t="s">
        <v>229</v>
      </c>
      <c r="K8" s="1" t="s">
        <v>12</v>
      </c>
      <c r="L8" s="1" t="s">
        <v>230</v>
      </c>
      <c r="M8" s="1" t="s">
        <v>335</v>
      </c>
    </row>
    <row r="9" spans="1:13" x14ac:dyDescent="0.2">
      <c r="A9" s="1" t="s">
        <v>4</v>
      </c>
      <c r="B9" s="1">
        <v>223627</v>
      </c>
      <c r="C9" s="1">
        <v>223627</v>
      </c>
      <c r="D9" s="1">
        <v>1</v>
      </c>
      <c r="E9" s="1">
        <v>254249</v>
      </c>
      <c r="F9" s="1">
        <v>254249</v>
      </c>
      <c r="G9" s="1">
        <v>1</v>
      </c>
      <c r="H9" s="1" t="s">
        <v>193</v>
      </c>
      <c r="I9" s="4" t="s">
        <v>2</v>
      </c>
      <c r="J9" s="1" t="s">
        <v>3</v>
      </c>
      <c r="K9" s="1" t="s">
        <v>2</v>
      </c>
      <c r="L9" s="1" t="s">
        <v>2</v>
      </c>
      <c r="M9" s="1" t="s">
        <v>2</v>
      </c>
    </row>
    <row r="10" spans="1:13" ht="192" x14ac:dyDescent="0.2">
      <c r="A10" s="1" t="s">
        <v>12</v>
      </c>
      <c r="B10" s="1">
        <v>231678</v>
      </c>
      <c r="C10" s="1">
        <v>231678</v>
      </c>
      <c r="D10" s="1">
        <f>C10-B10</f>
        <v>0</v>
      </c>
      <c r="E10" s="1">
        <v>262300</v>
      </c>
      <c r="F10" s="1">
        <v>387867</v>
      </c>
      <c r="G10" s="1">
        <f>F10-E10+1</f>
        <v>125568</v>
      </c>
      <c r="H10" s="1" t="s">
        <v>39</v>
      </c>
      <c r="I10" s="5" t="s">
        <v>142</v>
      </c>
      <c r="J10" s="2" t="s">
        <v>2</v>
      </c>
      <c r="K10" s="2" t="s">
        <v>2</v>
      </c>
      <c r="L10" s="2" t="s">
        <v>2</v>
      </c>
      <c r="M10" s="2" t="s">
        <v>2</v>
      </c>
    </row>
    <row r="11" spans="1:13" x14ac:dyDescent="0.2">
      <c r="A11" s="1" t="s">
        <v>4</v>
      </c>
      <c r="B11" s="1">
        <v>232635</v>
      </c>
      <c r="C11" s="1">
        <v>232635</v>
      </c>
      <c r="D11" s="1">
        <v>1</v>
      </c>
      <c r="E11" s="1">
        <v>388825</v>
      </c>
      <c r="F11" s="1">
        <v>388825</v>
      </c>
      <c r="G11" s="1">
        <v>1</v>
      </c>
      <c r="H11" s="1" t="s">
        <v>194</v>
      </c>
      <c r="I11" s="5" t="s">
        <v>2</v>
      </c>
      <c r="J11" s="3" t="s">
        <v>6</v>
      </c>
      <c r="K11" s="1" t="s">
        <v>211</v>
      </c>
      <c r="L11" s="1" t="s">
        <v>14</v>
      </c>
      <c r="M11" s="1" t="s">
        <v>2</v>
      </c>
    </row>
    <row r="12" spans="1:13" x14ac:dyDescent="0.2">
      <c r="A12" s="1" t="s">
        <v>4</v>
      </c>
      <c r="B12" s="1">
        <v>232901</v>
      </c>
      <c r="C12" s="1">
        <v>232901</v>
      </c>
      <c r="D12" s="1">
        <v>1</v>
      </c>
      <c r="E12" s="1">
        <v>389091</v>
      </c>
      <c r="F12" s="1">
        <v>389091</v>
      </c>
      <c r="G12" s="1">
        <v>1</v>
      </c>
      <c r="H12" s="1" t="s">
        <v>195</v>
      </c>
      <c r="I12" s="4" t="s">
        <v>2</v>
      </c>
      <c r="J12" s="1" t="s">
        <v>3</v>
      </c>
      <c r="K12" s="1" t="s">
        <v>2</v>
      </c>
      <c r="L12" s="1" t="s">
        <v>2</v>
      </c>
      <c r="M12" s="1" t="s">
        <v>2</v>
      </c>
    </row>
    <row r="13" spans="1:13" ht="32" x14ac:dyDescent="0.2">
      <c r="A13" s="1" t="s">
        <v>12</v>
      </c>
      <c r="B13" s="1">
        <v>233285</v>
      </c>
      <c r="C13" s="1">
        <v>233285</v>
      </c>
      <c r="D13" s="1">
        <f>C13-B13</f>
        <v>0</v>
      </c>
      <c r="E13" s="1">
        <v>389475</v>
      </c>
      <c r="F13" s="1">
        <v>404039</v>
      </c>
      <c r="G13" s="1">
        <f>F13-E13+1</f>
        <v>14565</v>
      </c>
      <c r="H13" s="1" t="s">
        <v>39</v>
      </c>
      <c r="I13" s="5" t="s">
        <v>143</v>
      </c>
      <c r="J13" s="1" t="s">
        <v>2</v>
      </c>
      <c r="K13" s="1" t="s">
        <v>2</v>
      </c>
      <c r="L13" s="1" t="s">
        <v>2</v>
      </c>
      <c r="M13" s="1" t="s">
        <v>2</v>
      </c>
    </row>
    <row r="14" spans="1:13" x14ac:dyDescent="0.2">
      <c r="A14" s="1" t="s">
        <v>4</v>
      </c>
      <c r="B14" s="1">
        <v>327386</v>
      </c>
      <c r="C14" s="1">
        <v>327386</v>
      </c>
      <c r="D14" s="1">
        <v>1</v>
      </c>
      <c r="E14" s="1">
        <v>498141</v>
      </c>
      <c r="F14" s="1">
        <v>498141</v>
      </c>
      <c r="G14" s="1">
        <v>1</v>
      </c>
      <c r="H14" s="1" t="s">
        <v>195</v>
      </c>
      <c r="I14" s="5" t="s">
        <v>2</v>
      </c>
      <c r="J14" s="3" t="s">
        <v>7</v>
      </c>
      <c r="K14" s="1" t="s">
        <v>211</v>
      </c>
      <c r="L14" s="1" t="s">
        <v>15</v>
      </c>
      <c r="M14" s="1" t="s">
        <v>2</v>
      </c>
    </row>
    <row r="15" spans="1:13" ht="34" x14ac:dyDescent="0.2">
      <c r="A15" s="1" t="s">
        <v>12</v>
      </c>
      <c r="B15" s="1">
        <v>347612</v>
      </c>
      <c r="C15" s="1">
        <v>347612</v>
      </c>
      <c r="D15" s="1">
        <f>C15-B15</f>
        <v>0</v>
      </c>
      <c r="E15" s="1">
        <v>518367</v>
      </c>
      <c r="F15" s="1">
        <v>533048</v>
      </c>
      <c r="G15" s="1">
        <f>F15-E15+1</f>
        <v>14682</v>
      </c>
      <c r="H15" s="1" t="s">
        <v>39</v>
      </c>
      <c r="I15" s="5" t="s">
        <v>232</v>
      </c>
      <c r="J15" s="3" t="s">
        <v>231</v>
      </c>
      <c r="K15" s="1" t="s">
        <v>12</v>
      </c>
      <c r="L15" s="1" t="s">
        <v>235</v>
      </c>
      <c r="M15" s="1" t="s">
        <v>336</v>
      </c>
    </row>
    <row r="16" spans="1:13" ht="17" customHeight="1" x14ac:dyDescent="0.2">
      <c r="A16" s="1" t="s">
        <v>4</v>
      </c>
      <c r="B16" s="1">
        <v>349124</v>
      </c>
      <c r="C16" s="6">
        <v>349124</v>
      </c>
      <c r="D16" s="1">
        <v>1</v>
      </c>
      <c r="E16" s="1">
        <v>534561</v>
      </c>
      <c r="F16" s="1">
        <v>534561</v>
      </c>
      <c r="G16" s="1">
        <v>1</v>
      </c>
      <c r="H16" s="1" t="s">
        <v>195</v>
      </c>
      <c r="I16" s="5" t="s">
        <v>2</v>
      </c>
      <c r="J16" s="3" t="s">
        <v>25</v>
      </c>
      <c r="K16" s="1" t="s">
        <v>212</v>
      </c>
      <c r="L16" s="1" t="s">
        <v>16</v>
      </c>
      <c r="M16" s="1" t="s">
        <v>2</v>
      </c>
    </row>
    <row r="17" spans="1:13" x14ac:dyDescent="0.2">
      <c r="A17" s="1" t="s">
        <v>4</v>
      </c>
      <c r="B17" s="1">
        <v>349960</v>
      </c>
      <c r="C17" s="1">
        <v>349960</v>
      </c>
      <c r="D17" s="1">
        <v>1</v>
      </c>
      <c r="E17" s="1">
        <v>535397</v>
      </c>
      <c r="F17" s="1">
        <v>535397</v>
      </c>
      <c r="G17" s="1">
        <v>1</v>
      </c>
      <c r="H17" s="1" t="s">
        <v>195</v>
      </c>
      <c r="I17" s="5" t="s">
        <v>2</v>
      </c>
      <c r="J17" s="3" t="s">
        <v>8</v>
      </c>
      <c r="K17" s="1" t="s">
        <v>211</v>
      </c>
      <c r="L17" s="1" t="s">
        <v>17</v>
      </c>
      <c r="M17" s="1" t="s">
        <v>2</v>
      </c>
    </row>
    <row r="18" spans="1:13" x14ac:dyDescent="0.2">
      <c r="A18" s="1" t="s">
        <v>4</v>
      </c>
      <c r="B18" s="1">
        <v>350279</v>
      </c>
      <c r="C18" s="1">
        <v>350279</v>
      </c>
      <c r="D18" s="1">
        <v>1</v>
      </c>
      <c r="E18" s="1">
        <v>535716</v>
      </c>
      <c r="F18" s="1">
        <v>535716</v>
      </c>
      <c r="G18" s="1">
        <v>1</v>
      </c>
      <c r="H18" s="1" t="s">
        <v>196</v>
      </c>
      <c r="I18" s="4" t="s">
        <v>2</v>
      </c>
      <c r="J18" s="1" t="s">
        <v>3</v>
      </c>
      <c r="K18" s="1" t="s">
        <v>2</v>
      </c>
      <c r="L18" s="1" t="s">
        <v>2</v>
      </c>
      <c r="M18" s="1" t="s">
        <v>2</v>
      </c>
    </row>
    <row r="19" spans="1:13" x14ac:dyDescent="0.2">
      <c r="A19" s="1" t="s">
        <v>4</v>
      </c>
      <c r="B19" s="1">
        <v>350336</v>
      </c>
      <c r="C19" s="1">
        <v>350336</v>
      </c>
      <c r="D19" s="1">
        <v>1</v>
      </c>
      <c r="E19" s="1">
        <v>535773</v>
      </c>
      <c r="F19" s="1">
        <v>535773</v>
      </c>
      <c r="G19" s="1">
        <v>1</v>
      </c>
      <c r="H19" s="1" t="s">
        <v>195</v>
      </c>
      <c r="I19" s="4" t="s">
        <v>2</v>
      </c>
      <c r="J19" s="1" t="s">
        <v>3</v>
      </c>
      <c r="K19" s="1" t="s">
        <v>2</v>
      </c>
      <c r="L19" s="1" t="s">
        <v>2</v>
      </c>
      <c r="M19" s="1" t="s">
        <v>2</v>
      </c>
    </row>
    <row r="20" spans="1:13" ht="32" x14ac:dyDescent="0.2">
      <c r="A20" s="1" t="s">
        <v>12</v>
      </c>
      <c r="B20" s="1">
        <v>350404</v>
      </c>
      <c r="C20" s="1">
        <v>350404</v>
      </c>
      <c r="D20" s="1">
        <f>C20-B20</f>
        <v>0</v>
      </c>
      <c r="E20" s="1">
        <v>535841</v>
      </c>
      <c r="F20" s="1">
        <v>550551</v>
      </c>
      <c r="G20" s="1">
        <f>F20-E20+1</f>
        <v>14711</v>
      </c>
      <c r="H20" s="1" t="s">
        <v>39</v>
      </c>
      <c r="I20" s="5" t="s">
        <v>144</v>
      </c>
      <c r="J20" s="3" t="s">
        <v>236</v>
      </c>
      <c r="K20" s="1" t="s">
        <v>12</v>
      </c>
      <c r="L20" s="1" t="s">
        <v>237</v>
      </c>
      <c r="M20" s="3" t="s">
        <v>333</v>
      </c>
    </row>
    <row r="21" spans="1:13" x14ac:dyDescent="0.2">
      <c r="A21" s="1" t="s">
        <v>4</v>
      </c>
      <c r="B21" s="1">
        <v>356710</v>
      </c>
      <c r="C21" s="1">
        <v>356710</v>
      </c>
      <c r="D21" s="1">
        <v>1</v>
      </c>
      <c r="E21" s="1">
        <v>556858</v>
      </c>
      <c r="F21" s="1">
        <v>556858</v>
      </c>
      <c r="G21" s="1">
        <v>1</v>
      </c>
      <c r="H21" s="1" t="s">
        <v>193</v>
      </c>
      <c r="I21" s="5" t="s">
        <v>2</v>
      </c>
      <c r="J21" s="3" t="s">
        <v>9</v>
      </c>
      <c r="K21" s="6" t="s">
        <v>211</v>
      </c>
      <c r="L21" s="1" t="s">
        <v>18</v>
      </c>
      <c r="M21" s="1" t="s">
        <v>2</v>
      </c>
    </row>
    <row r="22" spans="1:13" ht="85" x14ac:dyDescent="0.2">
      <c r="A22" s="1" t="s">
        <v>12</v>
      </c>
      <c r="B22" s="1">
        <v>364129</v>
      </c>
      <c r="C22" s="1">
        <v>364129</v>
      </c>
      <c r="D22" s="1">
        <f>C22-B22</f>
        <v>0</v>
      </c>
      <c r="E22" s="1">
        <v>564277</v>
      </c>
      <c r="F22" s="1">
        <v>608454</v>
      </c>
      <c r="G22" s="1">
        <f>F22-E22+1</f>
        <v>44178</v>
      </c>
      <c r="H22" s="1" t="s">
        <v>39</v>
      </c>
      <c r="I22" s="5" t="s">
        <v>145</v>
      </c>
      <c r="J22" s="3" t="s">
        <v>238</v>
      </c>
      <c r="K22" s="1" t="s">
        <v>12</v>
      </c>
      <c r="L22" s="1" t="s">
        <v>239</v>
      </c>
      <c r="M22" s="1" t="s">
        <v>337</v>
      </c>
    </row>
    <row r="23" spans="1:13" x14ac:dyDescent="0.2">
      <c r="A23" s="1" t="s">
        <v>4</v>
      </c>
      <c r="B23" s="1">
        <v>364131</v>
      </c>
      <c r="C23" s="1">
        <v>364131</v>
      </c>
      <c r="D23" s="1">
        <v>1</v>
      </c>
      <c r="E23" s="1">
        <v>608457</v>
      </c>
      <c r="F23" s="1">
        <v>608457</v>
      </c>
      <c r="G23" s="1">
        <v>1</v>
      </c>
      <c r="H23" s="1" t="s">
        <v>197</v>
      </c>
      <c r="I23" s="4" t="s">
        <v>2</v>
      </c>
      <c r="J23" s="1" t="s">
        <v>3</v>
      </c>
      <c r="K23" s="1" t="s">
        <v>2</v>
      </c>
      <c r="L23" s="1" t="s">
        <v>2</v>
      </c>
      <c r="M23" s="1" t="s">
        <v>2</v>
      </c>
    </row>
    <row r="24" spans="1:13" ht="34" x14ac:dyDescent="0.2">
      <c r="A24" s="1" t="s">
        <v>12</v>
      </c>
      <c r="B24" s="1">
        <v>396343</v>
      </c>
      <c r="C24" s="1">
        <v>396343</v>
      </c>
      <c r="D24" s="1">
        <f>C24-B24</f>
        <v>0</v>
      </c>
      <c r="E24" s="1">
        <v>640669</v>
      </c>
      <c r="F24" s="1">
        <v>659192</v>
      </c>
      <c r="G24" s="1">
        <f>F24-E24+1</f>
        <v>18524</v>
      </c>
      <c r="H24" s="1" t="s">
        <v>39</v>
      </c>
      <c r="I24" s="5" t="s">
        <v>240</v>
      </c>
      <c r="J24" s="3" t="s">
        <v>241</v>
      </c>
      <c r="K24" s="1" t="s">
        <v>12</v>
      </c>
      <c r="L24" s="1" t="s">
        <v>242</v>
      </c>
      <c r="M24" s="1" t="s">
        <v>338</v>
      </c>
    </row>
    <row r="25" spans="1:13" ht="17" x14ac:dyDescent="0.2">
      <c r="A25" s="1" t="s">
        <v>4</v>
      </c>
      <c r="B25" s="1">
        <v>412090</v>
      </c>
      <c r="C25" s="1">
        <v>412090</v>
      </c>
      <c r="D25" s="1">
        <v>1</v>
      </c>
      <c r="E25" s="1">
        <v>674940</v>
      </c>
      <c r="F25" s="1">
        <v>674940</v>
      </c>
      <c r="G25" s="1">
        <v>1</v>
      </c>
      <c r="H25" s="1" t="s">
        <v>197</v>
      </c>
      <c r="I25" s="5" t="s">
        <v>2</v>
      </c>
      <c r="J25" s="3" t="s">
        <v>10</v>
      </c>
      <c r="K25" s="6" t="s">
        <v>211</v>
      </c>
      <c r="L25" s="1" t="s">
        <v>19</v>
      </c>
      <c r="M25" s="1" t="s">
        <v>2</v>
      </c>
    </row>
    <row r="26" spans="1:13" ht="17" x14ac:dyDescent="0.2">
      <c r="A26" s="1" t="s">
        <v>4</v>
      </c>
      <c r="B26" s="1">
        <v>412492</v>
      </c>
      <c r="C26" s="1">
        <v>412492</v>
      </c>
      <c r="D26" s="1">
        <v>1</v>
      </c>
      <c r="E26" s="1">
        <v>675342</v>
      </c>
      <c r="F26" s="1">
        <v>675342</v>
      </c>
      <c r="G26" s="1">
        <v>1</v>
      </c>
      <c r="H26" s="1" t="s">
        <v>195</v>
      </c>
      <c r="I26" s="4" t="s">
        <v>2</v>
      </c>
      <c r="J26" s="1" t="s">
        <v>3</v>
      </c>
      <c r="K26" s="1" t="s">
        <v>2</v>
      </c>
      <c r="L26" s="1" t="s">
        <v>2</v>
      </c>
      <c r="M26" s="1" t="s">
        <v>2</v>
      </c>
    </row>
    <row r="27" spans="1:13" ht="17" x14ac:dyDescent="0.2">
      <c r="A27" s="1" t="s">
        <v>4</v>
      </c>
      <c r="B27" s="1">
        <v>412564</v>
      </c>
      <c r="C27" s="1">
        <v>412564</v>
      </c>
      <c r="D27" s="1">
        <v>1</v>
      </c>
      <c r="E27" s="1">
        <v>675414</v>
      </c>
      <c r="F27" s="1">
        <v>675414</v>
      </c>
      <c r="G27" s="1">
        <v>1</v>
      </c>
      <c r="H27" s="1" t="s">
        <v>198</v>
      </c>
      <c r="I27" s="4" t="s">
        <v>2</v>
      </c>
      <c r="J27" s="1" t="s">
        <v>3</v>
      </c>
      <c r="K27" s="1" t="s">
        <v>2</v>
      </c>
      <c r="L27" s="1" t="s">
        <v>2</v>
      </c>
      <c r="M27" s="1" t="s">
        <v>2</v>
      </c>
    </row>
    <row r="28" spans="1:13" ht="34" x14ac:dyDescent="0.2">
      <c r="A28" s="1" t="s">
        <v>12</v>
      </c>
      <c r="B28" s="1">
        <v>412590</v>
      </c>
      <c r="C28" s="1">
        <v>412590</v>
      </c>
      <c r="D28" s="1">
        <f t="shared" ref="D28:D33" si="0">C28-B28</f>
        <v>0</v>
      </c>
      <c r="E28" s="1">
        <v>675440</v>
      </c>
      <c r="F28" s="1">
        <v>689710</v>
      </c>
      <c r="G28" s="1">
        <f t="shared" ref="G28:G33" si="1">F28-E28+1</f>
        <v>14271</v>
      </c>
      <c r="H28" s="1" t="s">
        <v>39</v>
      </c>
      <c r="I28" s="5" t="s">
        <v>146</v>
      </c>
      <c r="J28" s="1" t="s">
        <v>2</v>
      </c>
      <c r="K28" s="1" t="s">
        <v>2</v>
      </c>
      <c r="L28" s="1" t="s">
        <v>2</v>
      </c>
      <c r="M28" s="1" t="s">
        <v>2</v>
      </c>
    </row>
    <row r="29" spans="1:13" ht="17" x14ac:dyDescent="0.2">
      <c r="A29" s="1" t="s">
        <v>12</v>
      </c>
      <c r="B29" s="1">
        <v>452036</v>
      </c>
      <c r="C29" s="1">
        <v>452036</v>
      </c>
      <c r="D29" s="1">
        <f t="shared" si="0"/>
        <v>0</v>
      </c>
      <c r="E29" s="1">
        <v>729157</v>
      </c>
      <c r="F29" s="1">
        <v>739929</v>
      </c>
      <c r="G29" s="1">
        <f t="shared" si="1"/>
        <v>10773</v>
      </c>
      <c r="H29" s="1" t="s">
        <v>39</v>
      </c>
      <c r="I29" s="5" t="s">
        <v>243</v>
      </c>
      <c r="J29" s="3" t="s">
        <v>244</v>
      </c>
      <c r="K29" s="1" t="s">
        <v>234</v>
      </c>
      <c r="L29" s="1" t="s">
        <v>31</v>
      </c>
      <c r="M29" s="1" t="s">
        <v>339</v>
      </c>
    </row>
    <row r="30" spans="1:13" ht="17" x14ac:dyDescent="0.2">
      <c r="A30" s="1" t="s">
        <v>12</v>
      </c>
      <c r="B30" s="1">
        <v>459251</v>
      </c>
      <c r="C30" s="1">
        <v>459251</v>
      </c>
      <c r="D30" s="1">
        <f t="shared" si="0"/>
        <v>0</v>
      </c>
      <c r="E30" s="1">
        <v>747145</v>
      </c>
      <c r="F30" s="1">
        <v>753217</v>
      </c>
      <c r="G30" s="1">
        <f t="shared" si="1"/>
        <v>6073</v>
      </c>
      <c r="H30" s="1" t="s">
        <v>39</v>
      </c>
      <c r="I30" s="5" t="s">
        <v>147</v>
      </c>
      <c r="J30" s="3" t="s">
        <v>245</v>
      </c>
      <c r="K30" s="1" t="s">
        <v>265</v>
      </c>
      <c r="L30" s="1" t="s">
        <v>266</v>
      </c>
      <c r="M30" s="1" t="s">
        <v>341</v>
      </c>
    </row>
    <row r="31" spans="1:13" ht="34" x14ac:dyDescent="0.2">
      <c r="A31" s="1" t="s">
        <v>12</v>
      </c>
      <c r="B31" s="1">
        <v>538922</v>
      </c>
      <c r="C31" s="1">
        <v>538922</v>
      </c>
      <c r="D31" s="1">
        <f t="shared" si="0"/>
        <v>0</v>
      </c>
      <c r="E31" s="1">
        <v>832889</v>
      </c>
      <c r="F31" s="1">
        <v>848426</v>
      </c>
      <c r="G31" s="1">
        <f t="shared" si="1"/>
        <v>15538</v>
      </c>
      <c r="H31" s="1" t="s">
        <v>39</v>
      </c>
      <c r="I31" s="5" t="s">
        <v>148</v>
      </c>
      <c r="J31" s="1" t="s">
        <v>2</v>
      </c>
      <c r="K31" s="1" t="s">
        <v>2</v>
      </c>
      <c r="L31" s="1" t="s">
        <v>2</v>
      </c>
      <c r="M31" s="1" t="s">
        <v>2</v>
      </c>
    </row>
    <row r="32" spans="1:13" ht="34" x14ac:dyDescent="0.2">
      <c r="A32" s="1" t="s">
        <v>12</v>
      </c>
      <c r="B32" s="1">
        <v>558470</v>
      </c>
      <c r="C32" s="1">
        <v>558470</v>
      </c>
      <c r="D32" s="1">
        <f t="shared" si="0"/>
        <v>0</v>
      </c>
      <c r="E32" s="1">
        <v>867975</v>
      </c>
      <c r="F32" s="1">
        <v>883810</v>
      </c>
      <c r="G32" s="1">
        <f t="shared" si="1"/>
        <v>15836</v>
      </c>
      <c r="H32" s="1" t="s">
        <v>39</v>
      </c>
      <c r="I32" s="5" t="s">
        <v>149</v>
      </c>
      <c r="J32" s="1" t="s">
        <v>2</v>
      </c>
      <c r="K32" s="1" t="s">
        <v>2</v>
      </c>
      <c r="L32" s="1" t="s">
        <v>2</v>
      </c>
      <c r="M32" s="1" t="s">
        <v>2</v>
      </c>
    </row>
    <row r="33" spans="1:13" ht="34" x14ac:dyDescent="0.2">
      <c r="A33" s="1" t="s">
        <v>12</v>
      </c>
      <c r="B33" s="1">
        <v>565994</v>
      </c>
      <c r="C33" s="1">
        <v>565994</v>
      </c>
      <c r="D33" s="1">
        <f t="shared" si="0"/>
        <v>0</v>
      </c>
      <c r="E33" s="1">
        <v>891335</v>
      </c>
      <c r="F33" s="1">
        <v>909716</v>
      </c>
      <c r="G33" s="1">
        <f t="shared" si="1"/>
        <v>18382</v>
      </c>
      <c r="H33" s="1" t="s">
        <v>39</v>
      </c>
      <c r="I33" s="5" t="s">
        <v>150</v>
      </c>
      <c r="J33" s="1" t="s">
        <v>2</v>
      </c>
      <c r="K33" s="1" t="s">
        <v>2</v>
      </c>
      <c r="L33" s="1" t="s">
        <v>2</v>
      </c>
      <c r="M33" s="1" t="s">
        <v>2</v>
      </c>
    </row>
    <row r="34" spans="1:13" ht="17" x14ac:dyDescent="0.2">
      <c r="A34" s="1" t="s">
        <v>4</v>
      </c>
      <c r="B34" s="1">
        <v>705295</v>
      </c>
      <c r="C34" s="1">
        <v>705295</v>
      </c>
      <c r="D34" s="1">
        <v>1</v>
      </c>
      <c r="E34" s="1">
        <v>1049018</v>
      </c>
      <c r="F34" s="1">
        <v>1049018</v>
      </c>
      <c r="G34" s="1">
        <v>1</v>
      </c>
      <c r="H34" s="1" t="s">
        <v>197</v>
      </c>
      <c r="I34" s="5" t="s">
        <v>2</v>
      </c>
      <c r="J34" s="3" t="s">
        <v>11</v>
      </c>
      <c r="K34" s="1" t="s">
        <v>212</v>
      </c>
      <c r="L34" s="1" t="s">
        <v>20</v>
      </c>
      <c r="M34" s="1" t="s">
        <v>2</v>
      </c>
    </row>
    <row r="35" spans="1:13" ht="85" x14ac:dyDescent="0.2">
      <c r="A35" s="1" t="s">
        <v>12</v>
      </c>
      <c r="B35" s="1">
        <v>705504</v>
      </c>
      <c r="C35" s="1">
        <v>705504</v>
      </c>
      <c r="D35" s="1">
        <f>C35-B35</f>
        <v>0</v>
      </c>
      <c r="E35" s="1">
        <v>1049227</v>
      </c>
      <c r="F35" s="1">
        <v>1097311</v>
      </c>
      <c r="G35" s="1">
        <f>F35-E35+1</f>
        <v>48085</v>
      </c>
      <c r="H35" s="1" t="s">
        <v>39</v>
      </c>
      <c r="I35" s="5" t="s">
        <v>151</v>
      </c>
      <c r="J35" s="3" t="s">
        <v>246</v>
      </c>
      <c r="K35" s="1" t="s">
        <v>12</v>
      </c>
      <c r="L35" s="1" t="s">
        <v>247</v>
      </c>
      <c r="M35" s="1" t="s">
        <v>342</v>
      </c>
    </row>
    <row r="36" spans="1:13" ht="51" x14ac:dyDescent="0.2">
      <c r="A36" s="1" t="s">
        <v>12</v>
      </c>
      <c r="B36" s="1">
        <v>706320</v>
      </c>
      <c r="C36" s="1">
        <v>706320</v>
      </c>
      <c r="D36" s="1">
        <f>C36-B36</f>
        <v>0</v>
      </c>
      <c r="E36" s="1">
        <v>1098128</v>
      </c>
      <c r="F36" s="1">
        <v>1117068</v>
      </c>
      <c r="G36" s="1">
        <f>F36-E36+1</f>
        <v>18941</v>
      </c>
      <c r="H36" s="1" t="s">
        <v>39</v>
      </c>
      <c r="I36" s="5" t="s">
        <v>248</v>
      </c>
      <c r="J36" s="1" t="s">
        <v>2</v>
      </c>
      <c r="K36" s="1" t="s">
        <v>2</v>
      </c>
      <c r="L36" s="1" t="s">
        <v>2</v>
      </c>
      <c r="M36" s="1" t="s">
        <v>2</v>
      </c>
    </row>
    <row r="37" spans="1:13" ht="17" x14ac:dyDescent="0.2">
      <c r="A37" s="1" t="s">
        <v>4</v>
      </c>
      <c r="B37" s="1">
        <v>706680</v>
      </c>
      <c r="C37" s="1">
        <v>706680</v>
      </c>
      <c r="D37" s="1">
        <v>1</v>
      </c>
      <c r="E37" s="1">
        <v>1117429</v>
      </c>
      <c r="F37" s="1">
        <v>1117429</v>
      </c>
      <c r="G37" s="1">
        <v>1</v>
      </c>
      <c r="H37" s="1" t="s">
        <v>195</v>
      </c>
      <c r="I37" s="5" t="s">
        <v>2</v>
      </c>
      <c r="J37" s="3" t="s">
        <v>24</v>
      </c>
      <c r="K37" s="6" t="s">
        <v>211</v>
      </c>
      <c r="L37" s="1" t="s">
        <v>21</v>
      </c>
      <c r="M37" s="1" t="s">
        <v>2</v>
      </c>
    </row>
    <row r="38" spans="1:13" ht="17" x14ac:dyDescent="0.2">
      <c r="A38" s="1" t="s">
        <v>4</v>
      </c>
      <c r="B38" s="1">
        <v>720216</v>
      </c>
      <c r="C38" s="1">
        <v>720216</v>
      </c>
      <c r="D38" s="1">
        <v>1</v>
      </c>
      <c r="E38" s="1">
        <v>1130965</v>
      </c>
      <c r="F38" s="1">
        <v>1130965</v>
      </c>
      <c r="G38" s="1">
        <v>1</v>
      </c>
      <c r="H38" s="1" t="s">
        <v>194</v>
      </c>
      <c r="I38" s="4" t="s">
        <v>2</v>
      </c>
      <c r="J38" s="1" t="s">
        <v>3</v>
      </c>
      <c r="K38" s="1" t="s">
        <v>2</v>
      </c>
      <c r="L38" s="1" t="s">
        <v>2</v>
      </c>
      <c r="M38" s="1" t="s">
        <v>2</v>
      </c>
    </row>
    <row r="39" spans="1:13" ht="34" x14ac:dyDescent="0.2">
      <c r="A39" s="1" t="s">
        <v>12</v>
      </c>
      <c r="B39" s="1">
        <v>720243</v>
      </c>
      <c r="C39" s="1">
        <v>720243</v>
      </c>
      <c r="D39" s="1">
        <f>C39-B39</f>
        <v>0</v>
      </c>
      <c r="E39" s="1">
        <v>1130992</v>
      </c>
      <c r="F39" s="1">
        <v>1142564</v>
      </c>
      <c r="G39" s="1">
        <f>F39-E39+1</f>
        <v>11573</v>
      </c>
      <c r="H39" s="1" t="s">
        <v>39</v>
      </c>
      <c r="I39" s="5" t="s">
        <v>249</v>
      </c>
      <c r="J39" s="1" t="s">
        <v>2</v>
      </c>
      <c r="K39" s="1" t="s">
        <v>2</v>
      </c>
      <c r="L39" s="1" t="s">
        <v>2</v>
      </c>
      <c r="M39" s="1" t="s">
        <v>2</v>
      </c>
    </row>
    <row r="40" spans="1:13" ht="17" x14ac:dyDescent="0.2">
      <c r="A40" s="1" t="s">
        <v>4</v>
      </c>
      <c r="B40" s="1">
        <v>776116</v>
      </c>
      <c r="C40" s="1">
        <v>776116</v>
      </c>
      <c r="D40" s="1">
        <v>1</v>
      </c>
      <c r="E40" s="1">
        <v>1198438</v>
      </c>
      <c r="F40" s="1">
        <v>1198438</v>
      </c>
      <c r="G40" s="1">
        <v>1</v>
      </c>
      <c r="H40" s="1" t="s">
        <v>196</v>
      </c>
      <c r="I40" s="4" t="s">
        <v>2</v>
      </c>
      <c r="J40" s="1" t="s">
        <v>3</v>
      </c>
      <c r="K40" s="1" t="s">
        <v>2</v>
      </c>
      <c r="L40" s="1" t="s">
        <v>2</v>
      </c>
      <c r="M40" s="1" t="s">
        <v>2</v>
      </c>
    </row>
    <row r="41" spans="1:13" ht="68" x14ac:dyDescent="0.2">
      <c r="A41" s="1" t="s">
        <v>12</v>
      </c>
      <c r="B41" s="1">
        <v>776122</v>
      </c>
      <c r="C41" s="1">
        <v>776122</v>
      </c>
      <c r="D41" s="1">
        <f>C41-B41</f>
        <v>0</v>
      </c>
      <c r="E41" s="1">
        <v>1198444</v>
      </c>
      <c r="F41" s="1">
        <v>1225484</v>
      </c>
      <c r="G41" s="1">
        <f>F41-E41+1</f>
        <v>27041</v>
      </c>
      <c r="H41" s="1" t="s">
        <v>39</v>
      </c>
      <c r="I41" s="5" t="s">
        <v>152</v>
      </c>
      <c r="J41" s="1" t="s">
        <v>2</v>
      </c>
      <c r="K41" s="1" t="s">
        <v>2</v>
      </c>
      <c r="L41" s="1" t="s">
        <v>2</v>
      </c>
      <c r="M41" s="1" t="s">
        <v>2</v>
      </c>
    </row>
    <row r="42" spans="1:13" ht="17" x14ac:dyDescent="0.2">
      <c r="A42" s="1" t="s">
        <v>12</v>
      </c>
      <c r="B42" s="1">
        <v>821463</v>
      </c>
      <c r="C42" s="1">
        <v>821463</v>
      </c>
      <c r="D42" s="1">
        <v>0</v>
      </c>
      <c r="E42" s="1">
        <v>1270827</v>
      </c>
      <c r="F42" s="1">
        <v>1271361</v>
      </c>
      <c r="G42" s="1">
        <v>535</v>
      </c>
      <c r="H42" s="1" t="s">
        <v>39</v>
      </c>
      <c r="I42" s="5" t="s">
        <v>318</v>
      </c>
      <c r="J42" s="3" t="s">
        <v>55</v>
      </c>
      <c r="K42" s="1" t="s">
        <v>234</v>
      </c>
      <c r="L42" s="1" t="s">
        <v>31</v>
      </c>
      <c r="M42" s="3" t="s">
        <v>343</v>
      </c>
    </row>
    <row r="43" spans="1:13" ht="34" x14ac:dyDescent="0.2">
      <c r="A43" s="1" t="s">
        <v>12</v>
      </c>
      <c r="B43" s="1">
        <v>846105</v>
      </c>
      <c r="C43" s="1">
        <v>846105</v>
      </c>
      <c r="D43" s="1">
        <f>C43-B43</f>
        <v>0</v>
      </c>
      <c r="E43" s="1">
        <v>1296003</v>
      </c>
      <c r="F43" s="1">
        <v>1308864</v>
      </c>
      <c r="G43" s="1">
        <f>F43-E43+1</f>
        <v>12862</v>
      </c>
      <c r="H43" s="1" t="s">
        <v>39</v>
      </c>
      <c r="I43" s="5" t="s">
        <v>153</v>
      </c>
      <c r="J43" s="1" t="s">
        <v>2</v>
      </c>
      <c r="K43" s="1" t="s">
        <v>2</v>
      </c>
      <c r="L43" s="1" t="s">
        <v>2</v>
      </c>
      <c r="M43" s="1" t="s">
        <v>2</v>
      </c>
    </row>
    <row r="44" spans="1:13" ht="17" x14ac:dyDescent="0.2">
      <c r="A44" s="1" t="s">
        <v>12</v>
      </c>
      <c r="B44" s="1">
        <v>896757</v>
      </c>
      <c r="C44" s="1">
        <v>896757</v>
      </c>
      <c r="D44" s="1">
        <f>C44-B44</f>
        <v>0</v>
      </c>
      <c r="E44" s="1">
        <v>1359517</v>
      </c>
      <c r="F44" s="1">
        <v>1368530</v>
      </c>
      <c r="G44" s="1">
        <f>F44-E44+1</f>
        <v>9014</v>
      </c>
      <c r="H44" s="1" t="s">
        <v>39</v>
      </c>
      <c r="I44" s="5" t="s">
        <v>250</v>
      </c>
      <c r="J44" s="1" t="s">
        <v>2</v>
      </c>
      <c r="K44" s="1" t="s">
        <v>2</v>
      </c>
      <c r="L44" s="1" t="s">
        <v>2</v>
      </c>
      <c r="M44" s="1" t="s">
        <v>2</v>
      </c>
    </row>
    <row r="45" spans="1:13" ht="204" x14ac:dyDescent="0.2">
      <c r="A45" s="1" t="s">
        <v>12</v>
      </c>
      <c r="B45" s="1">
        <v>924831</v>
      </c>
      <c r="C45" s="1">
        <v>924831</v>
      </c>
      <c r="D45" s="1">
        <f>C45-B45</f>
        <v>0</v>
      </c>
      <c r="E45" s="1">
        <v>1396605</v>
      </c>
      <c r="F45" s="1">
        <v>1520045</v>
      </c>
      <c r="G45" s="1">
        <f>F45-E45+1</f>
        <v>123441</v>
      </c>
      <c r="H45" s="1" t="s">
        <v>39</v>
      </c>
      <c r="I45" s="5" t="s">
        <v>251</v>
      </c>
      <c r="J45" s="3" t="s">
        <v>252</v>
      </c>
      <c r="K45" s="1" t="s">
        <v>210</v>
      </c>
      <c r="L45" s="1" t="s">
        <v>267</v>
      </c>
      <c r="M45" s="1" t="s">
        <v>344</v>
      </c>
    </row>
    <row r="46" spans="1:13" ht="34" x14ac:dyDescent="0.2">
      <c r="A46" s="1" t="s">
        <v>12</v>
      </c>
      <c r="B46" s="1">
        <v>927172</v>
      </c>
      <c r="C46" s="1">
        <v>927172</v>
      </c>
      <c r="D46" s="1">
        <f>C46-B46</f>
        <v>0</v>
      </c>
      <c r="E46" s="1">
        <v>1522387</v>
      </c>
      <c r="F46" s="1">
        <v>1543782</v>
      </c>
      <c r="G46" s="1">
        <f>F46-E46+1</f>
        <v>21396</v>
      </c>
      <c r="H46" s="1" t="s">
        <v>39</v>
      </c>
      <c r="I46" s="5" t="s">
        <v>254</v>
      </c>
      <c r="J46" s="3" t="s">
        <v>253</v>
      </c>
      <c r="K46" s="1" t="s">
        <v>255</v>
      </c>
      <c r="L46" s="1" t="s">
        <v>256</v>
      </c>
      <c r="M46" s="1" t="s">
        <v>345</v>
      </c>
    </row>
    <row r="47" spans="1:13" ht="17" x14ac:dyDescent="0.2">
      <c r="A47" s="1" t="s">
        <v>4</v>
      </c>
      <c r="B47" s="1">
        <v>965844</v>
      </c>
      <c r="C47" s="1">
        <v>965844</v>
      </c>
      <c r="D47" s="1">
        <v>1</v>
      </c>
      <c r="E47" s="1">
        <v>1582455</v>
      </c>
      <c r="F47" s="1">
        <v>1582455</v>
      </c>
      <c r="G47" s="1">
        <v>1</v>
      </c>
      <c r="H47" s="1" t="s">
        <v>199</v>
      </c>
      <c r="I47" s="5" t="s">
        <v>2</v>
      </c>
      <c r="J47" s="3" t="s">
        <v>22</v>
      </c>
      <c r="K47" s="6" t="s">
        <v>211</v>
      </c>
      <c r="L47" s="1" t="s">
        <v>23</v>
      </c>
      <c r="M47" s="1" t="s">
        <v>2</v>
      </c>
    </row>
    <row r="48" spans="1:13" ht="17" x14ac:dyDescent="0.2">
      <c r="A48" s="1" t="s">
        <v>12</v>
      </c>
      <c r="B48" s="1">
        <v>965946</v>
      </c>
      <c r="C48" s="1">
        <v>965946</v>
      </c>
      <c r="D48" s="1">
        <f>C48-B48</f>
        <v>0</v>
      </c>
      <c r="E48" s="1">
        <v>1582557</v>
      </c>
      <c r="F48" s="1">
        <v>1592251</v>
      </c>
      <c r="G48" s="1">
        <f>F48-E48+1</f>
        <v>9695</v>
      </c>
      <c r="H48" s="1" t="s">
        <v>39</v>
      </c>
      <c r="I48" s="5" t="s">
        <v>257</v>
      </c>
      <c r="J48" s="1" t="s">
        <v>2</v>
      </c>
      <c r="K48" s="1" t="s">
        <v>2</v>
      </c>
      <c r="L48" s="1" t="s">
        <v>2</v>
      </c>
      <c r="M48" s="1" t="s">
        <v>2</v>
      </c>
    </row>
    <row r="49" spans="1:13" ht="17" x14ac:dyDescent="0.2">
      <c r="A49" s="1" t="s">
        <v>12</v>
      </c>
      <c r="B49" s="1">
        <v>966262</v>
      </c>
      <c r="C49" s="1">
        <v>966262</v>
      </c>
      <c r="D49" s="1">
        <f>C49-B49</f>
        <v>0</v>
      </c>
      <c r="E49" s="1">
        <v>1592568</v>
      </c>
      <c r="F49" s="1">
        <v>1599800</v>
      </c>
      <c r="G49" s="1">
        <f>F49-E49+1</f>
        <v>7233</v>
      </c>
      <c r="H49" s="1" t="s">
        <v>39</v>
      </c>
      <c r="I49" s="5" t="s">
        <v>154</v>
      </c>
      <c r="J49" s="1" t="s">
        <v>2</v>
      </c>
      <c r="K49" s="1" t="s">
        <v>2</v>
      </c>
      <c r="L49" s="1" t="s">
        <v>2</v>
      </c>
      <c r="M49" s="1" t="s">
        <v>2</v>
      </c>
    </row>
    <row r="50" spans="1:13" ht="17" x14ac:dyDescent="0.2">
      <c r="A50" s="1" t="s">
        <v>12</v>
      </c>
      <c r="B50" s="1">
        <v>974263</v>
      </c>
      <c r="C50" s="1">
        <v>974263</v>
      </c>
      <c r="D50" s="1">
        <v>0</v>
      </c>
      <c r="E50" s="1">
        <v>1607803</v>
      </c>
      <c r="F50" s="1">
        <v>1607803</v>
      </c>
      <c r="G50" s="1">
        <v>1</v>
      </c>
      <c r="H50" s="1" t="s">
        <v>39</v>
      </c>
      <c r="I50" s="4" t="s">
        <v>3</v>
      </c>
      <c r="J50" s="1" t="s">
        <v>3</v>
      </c>
      <c r="K50" s="1" t="s">
        <v>2</v>
      </c>
      <c r="L50" s="1" t="s">
        <v>2</v>
      </c>
      <c r="M50" s="1" t="s">
        <v>2</v>
      </c>
    </row>
    <row r="51" spans="1:13" ht="34" x14ac:dyDescent="0.2">
      <c r="A51" s="1" t="s">
        <v>12</v>
      </c>
      <c r="B51" s="1">
        <v>974283</v>
      </c>
      <c r="C51" s="1">
        <v>974283</v>
      </c>
      <c r="D51" s="1">
        <f>C51-B51</f>
        <v>0</v>
      </c>
      <c r="E51" s="1">
        <v>1607823</v>
      </c>
      <c r="F51" s="1">
        <v>1624231</v>
      </c>
      <c r="G51" s="1">
        <f>F51-E51+1</f>
        <v>16409</v>
      </c>
      <c r="H51" s="1" t="s">
        <v>39</v>
      </c>
      <c r="I51" s="5" t="s">
        <v>258</v>
      </c>
      <c r="J51" s="1" t="s">
        <v>2</v>
      </c>
      <c r="K51" s="1" t="s">
        <v>2</v>
      </c>
      <c r="L51" s="1" t="s">
        <v>2</v>
      </c>
      <c r="M51" s="1" t="s">
        <v>2</v>
      </c>
    </row>
    <row r="52" spans="1:13" ht="17" x14ac:dyDescent="0.2">
      <c r="A52" s="1" t="s">
        <v>4</v>
      </c>
      <c r="B52" s="1">
        <v>974990</v>
      </c>
      <c r="C52" s="1">
        <v>974990</v>
      </c>
      <c r="D52" s="1">
        <v>1</v>
      </c>
      <c r="E52" s="1">
        <v>1624939</v>
      </c>
      <c r="F52" s="1">
        <v>1624939</v>
      </c>
      <c r="G52" s="1">
        <v>1</v>
      </c>
      <c r="H52" s="1" t="s">
        <v>199</v>
      </c>
      <c r="I52" s="5" t="s">
        <v>2</v>
      </c>
      <c r="J52" s="3" t="s">
        <v>26</v>
      </c>
      <c r="K52" s="1" t="s">
        <v>39</v>
      </c>
      <c r="L52" s="1" t="s">
        <v>39</v>
      </c>
      <c r="M52" s="1" t="s">
        <v>320</v>
      </c>
    </row>
    <row r="53" spans="1:13" ht="17" x14ac:dyDescent="0.2">
      <c r="A53" s="1" t="s">
        <v>12</v>
      </c>
      <c r="B53" s="1">
        <v>975258</v>
      </c>
      <c r="C53" s="1">
        <v>975258</v>
      </c>
      <c r="D53" s="1">
        <v>0</v>
      </c>
      <c r="E53" s="1">
        <v>1625208</v>
      </c>
      <c r="F53" s="1">
        <v>1625208</v>
      </c>
      <c r="G53" s="1">
        <v>1</v>
      </c>
      <c r="H53" s="1" t="s">
        <v>39</v>
      </c>
      <c r="I53" s="5" t="s">
        <v>2</v>
      </c>
      <c r="J53" s="3" t="s">
        <v>26</v>
      </c>
      <c r="K53" s="1" t="s">
        <v>213</v>
      </c>
      <c r="L53" s="1" t="s">
        <v>27</v>
      </c>
      <c r="M53" s="1" t="s">
        <v>346</v>
      </c>
    </row>
    <row r="54" spans="1:13" ht="17" x14ac:dyDescent="0.2">
      <c r="A54" s="1" t="s">
        <v>4</v>
      </c>
      <c r="B54" s="1">
        <v>980096</v>
      </c>
      <c r="C54" s="1">
        <v>980096</v>
      </c>
      <c r="D54" s="1">
        <v>1</v>
      </c>
      <c r="E54" s="1">
        <v>1630046</v>
      </c>
      <c r="F54" s="1">
        <v>1630046</v>
      </c>
      <c r="G54" s="1">
        <v>1</v>
      </c>
      <c r="H54" s="1" t="s">
        <v>195</v>
      </c>
      <c r="I54" s="4" t="s">
        <v>2</v>
      </c>
      <c r="J54" s="1" t="s">
        <v>3</v>
      </c>
      <c r="K54" s="1" t="s">
        <v>2</v>
      </c>
      <c r="L54" s="1" t="s">
        <v>2</v>
      </c>
      <c r="M54" s="1" t="s">
        <v>2</v>
      </c>
    </row>
    <row r="55" spans="1:13" ht="34" x14ac:dyDescent="0.2">
      <c r="A55" s="1" t="s">
        <v>12</v>
      </c>
      <c r="B55" s="1">
        <v>980104</v>
      </c>
      <c r="C55" s="1">
        <v>980104</v>
      </c>
      <c r="D55" s="1">
        <f>C55-B55</f>
        <v>0</v>
      </c>
      <c r="E55" s="1">
        <v>1630054</v>
      </c>
      <c r="F55" s="1">
        <v>1640180</v>
      </c>
      <c r="G55" s="1">
        <f>F55-E55+1</f>
        <v>10127</v>
      </c>
      <c r="H55" s="1" t="s">
        <v>39</v>
      </c>
      <c r="I55" s="5" t="s">
        <v>259</v>
      </c>
      <c r="J55" s="3" t="s">
        <v>28</v>
      </c>
      <c r="K55" s="1" t="s">
        <v>12</v>
      </c>
      <c r="L55" s="1" t="s">
        <v>260</v>
      </c>
      <c r="M55" s="1" t="s">
        <v>347</v>
      </c>
    </row>
    <row r="56" spans="1:13" ht="17" x14ac:dyDescent="0.2">
      <c r="A56" s="1" t="s">
        <v>4</v>
      </c>
      <c r="B56" s="1">
        <v>980208</v>
      </c>
      <c r="C56" s="1">
        <v>980208</v>
      </c>
      <c r="D56" s="1">
        <v>1</v>
      </c>
      <c r="E56" s="1">
        <v>1640285</v>
      </c>
      <c r="F56" s="1">
        <v>1640285</v>
      </c>
      <c r="G56" s="1">
        <v>1</v>
      </c>
      <c r="H56" s="1" t="s">
        <v>197</v>
      </c>
      <c r="I56" s="5" t="s">
        <v>2</v>
      </c>
      <c r="J56" s="3" t="s">
        <v>28</v>
      </c>
      <c r="K56" s="1" t="s">
        <v>211</v>
      </c>
      <c r="L56" s="1" t="s">
        <v>29</v>
      </c>
      <c r="M56" s="1" t="s">
        <v>2</v>
      </c>
    </row>
    <row r="57" spans="1:13" ht="17" x14ac:dyDescent="0.2">
      <c r="A57" s="1" t="s">
        <v>1</v>
      </c>
      <c r="B57" s="1">
        <v>981683</v>
      </c>
      <c r="C57" s="1">
        <v>981683</v>
      </c>
      <c r="D57" s="1">
        <v>1</v>
      </c>
      <c r="E57" s="1">
        <v>1641759</v>
      </c>
      <c r="F57" s="1">
        <v>1641759</v>
      </c>
      <c r="G57" s="1">
        <v>0</v>
      </c>
      <c r="H57" s="1" t="s">
        <v>39</v>
      </c>
      <c r="I57" s="5" t="s">
        <v>2</v>
      </c>
      <c r="J57" s="3" t="s">
        <v>30</v>
      </c>
      <c r="K57" s="1" t="s">
        <v>213</v>
      </c>
      <c r="L57" s="1" t="s">
        <v>32</v>
      </c>
      <c r="M57" s="1" t="s">
        <v>348</v>
      </c>
    </row>
    <row r="58" spans="1:13" ht="34" x14ac:dyDescent="0.2">
      <c r="A58" s="1" t="s">
        <v>12</v>
      </c>
      <c r="B58" s="1">
        <v>981695</v>
      </c>
      <c r="C58" s="1">
        <v>981695</v>
      </c>
      <c r="D58" s="1">
        <f>C58-B58</f>
        <v>0</v>
      </c>
      <c r="E58" s="1">
        <v>1641771</v>
      </c>
      <c r="F58" s="1">
        <v>1649361</v>
      </c>
      <c r="G58" s="1">
        <f>F58-E58+1</f>
        <v>7591</v>
      </c>
      <c r="H58" s="1" t="s">
        <v>39</v>
      </c>
      <c r="I58" s="5" t="s">
        <v>262</v>
      </c>
      <c r="J58" s="3" t="s">
        <v>261</v>
      </c>
      <c r="K58" s="1" t="s">
        <v>233</v>
      </c>
      <c r="L58" s="1" t="s">
        <v>263</v>
      </c>
      <c r="M58" s="1" t="s">
        <v>349</v>
      </c>
    </row>
    <row r="59" spans="1:13" ht="17" x14ac:dyDescent="0.2">
      <c r="A59" s="1" t="s">
        <v>12</v>
      </c>
      <c r="B59" s="1">
        <v>983841</v>
      </c>
      <c r="C59" s="1">
        <v>983841</v>
      </c>
      <c r="D59" s="1">
        <f>C59-B59</f>
        <v>0</v>
      </c>
      <c r="E59" s="1">
        <v>1651508</v>
      </c>
      <c r="F59" s="1">
        <v>1657863</v>
      </c>
      <c r="G59" s="1">
        <f>F59-E59+1</f>
        <v>6356</v>
      </c>
      <c r="H59" s="1" t="s">
        <v>39</v>
      </c>
      <c r="I59" s="5" t="s">
        <v>155</v>
      </c>
      <c r="J59" s="3" t="s">
        <v>264</v>
      </c>
      <c r="K59" s="1" t="s">
        <v>265</v>
      </c>
      <c r="L59" s="1" t="s">
        <v>268</v>
      </c>
      <c r="M59" s="1" t="s">
        <v>350</v>
      </c>
    </row>
    <row r="60" spans="1:13" ht="17" x14ac:dyDescent="0.2">
      <c r="A60" s="1" t="s">
        <v>4</v>
      </c>
      <c r="B60" s="1">
        <v>1036505</v>
      </c>
      <c r="C60" s="1">
        <v>1036505</v>
      </c>
      <c r="D60" s="1">
        <v>1</v>
      </c>
      <c r="E60" s="1">
        <v>1710528</v>
      </c>
      <c r="F60" s="1">
        <v>1710528</v>
      </c>
      <c r="G60" s="1">
        <v>1</v>
      </c>
      <c r="H60" s="1" t="s">
        <v>196</v>
      </c>
      <c r="I60" s="5" t="s">
        <v>2</v>
      </c>
      <c r="J60" s="3" t="s">
        <v>33</v>
      </c>
      <c r="K60" s="1" t="s">
        <v>212</v>
      </c>
      <c r="L60" s="1" t="s">
        <v>34</v>
      </c>
      <c r="M60" s="1" t="s">
        <v>2</v>
      </c>
    </row>
    <row r="61" spans="1:13" ht="17" x14ac:dyDescent="0.2">
      <c r="A61" s="1" t="s">
        <v>4</v>
      </c>
      <c r="B61" s="1">
        <v>1179532</v>
      </c>
      <c r="C61" s="1">
        <v>1179532</v>
      </c>
      <c r="D61" s="1">
        <v>1</v>
      </c>
      <c r="E61" s="1">
        <v>1853555</v>
      </c>
      <c r="F61" s="1">
        <v>1853555</v>
      </c>
      <c r="G61" s="1">
        <v>1</v>
      </c>
      <c r="H61" s="1" t="s">
        <v>194</v>
      </c>
      <c r="I61" s="5" t="s">
        <v>2</v>
      </c>
      <c r="J61" s="3" t="s">
        <v>35</v>
      </c>
      <c r="K61" s="1" t="s">
        <v>214</v>
      </c>
      <c r="L61" s="1" t="s">
        <v>36</v>
      </c>
      <c r="M61" s="1" t="s">
        <v>351</v>
      </c>
    </row>
    <row r="62" spans="1:13" ht="17" x14ac:dyDescent="0.2">
      <c r="A62" s="1" t="s">
        <v>12</v>
      </c>
      <c r="B62" s="1">
        <v>1179557</v>
      </c>
      <c r="C62" s="1">
        <v>1179557</v>
      </c>
      <c r="D62" s="1">
        <f>C62-B62</f>
        <v>0</v>
      </c>
      <c r="E62" s="1">
        <v>1853580</v>
      </c>
      <c r="F62" s="1">
        <v>1864142</v>
      </c>
      <c r="G62" s="1">
        <f>F62-E62+1</f>
        <v>10563</v>
      </c>
      <c r="H62" s="1" t="s">
        <v>39</v>
      </c>
      <c r="I62" s="5" t="s">
        <v>156</v>
      </c>
      <c r="J62" s="3" t="s">
        <v>35</v>
      </c>
      <c r="K62" s="1" t="s">
        <v>39</v>
      </c>
      <c r="L62" s="1" t="s">
        <v>39</v>
      </c>
      <c r="M62" s="1" t="s">
        <v>321</v>
      </c>
    </row>
    <row r="63" spans="1:13" ht="34" x14ac:dyDescent="0.2">
      <c r="A63" s="1" t="s">
        <v>12</v>
      </c>
      <c r="B63" s="1">
        <v>1190702</v>
      </c>
      <c r="C63" s="1">
        <v>1190702</v>
      </c>
      <c r="D63" s="1">
        <f>C63-B63</f>
        <v>0</v>
      </c>
      <c r="E63" s="1">
        <v>1875288</v>
      </c>
      <c r="F63" s="1">
        <v>1888499</v>
      </c>
      <c r="G63" s="1">
        <f>F63-E63+1</f>
        <v>13212</v>
      </c>
      <c r="H63" s="1" t="s">
        <v>39</v>
      </c>
      <c r="I63" s="5" t="s">
        <v>157</v>
      </c>
      <c r="J63" s="1" t="s">
        <v>2</v>
      </c>
      <c r="K63" s="1" t="s">
        <v>2</v>
      </c>
      <c r="L63" s="1" t="s">
        <v>2</v>
      </c>
      <c r="M63" s="1" t="s">
        <v>2</v>
      </c>
    </row>
    <row r="64" spans="1:13" ht="17" x14ac:dyDescent="0.2">
      <c r="A64" s="1" t="s">
        <v>4</v>
      </c>
      <c r="B64" s="1">
        <v>1190704</v>
      </c>
      <c r="C64" s="1">
        <v>1190704</v>
      </c>
      <c r="D64" s="1">
        <v>1</v>
      </c>
      <c r="E64" s="1">
        <v>1888502</v>
      </c>
      <c r="F64" s="1">
        <v>1888502</v>
      </c>
      <c r="G64" s="1">
        <v>1</v>
      </c>
      <c r="H64" s="1" t="s">
        <v>196</v>
      </c>
      <c r="I64" s="5" t="s">
        <v>2</v>
      </c>
      <c r="J64" s="3" t="s">
        <v>37</v>
      </c>
      <c r="K64" s="1" t="s">
        <v>39</v>
      </c>
      <c r="L64" s="1" t="s">
        <v>39</v>
      </c>
      <c r="M64" s="1" t="s">
        <v>38</v>
      </c>
    </row>
    <row r="65" spans="1:13" ht="17" x14ac:dyDescent="0.2">
      <c r="A65" s="1" t="s">
        <v>4</v>
      </c>
      <c r="B65" s="1">
        <v>1191074</v>
      </c>
      <c r="C65" s="1">
        <v>1191074</v>
      </c>
      <c r="D65" s="1">
        <v>1</v>
      </c>
      <c r="E65" s="1">
        <v>1888872</v>
      </c>
      <c r="F65" s="1">
        <v>1888872</v>
      </c>
      <c r="G65" s="1">
        <v>1</v>
      </c>
      <c r="H65" s="1" t="s">
        <v>198</v>
      </c>
      <c r="I65" s="5" t="s">
        <v>2</v>
      </c>
      <c r="J65" s="3" t="s">
        <v>40</v>
      </c>
      <c r="K65" s="1" t="s">
        <v>39</v>
      </c>
      <c r="L65" s="1" t="s">
        <v>39</v>
      </c>
      <c r="M65" s="1" t="s">
        <v>322</v>
      </c>
    </row>
    <row r="66" spans="1:13" ht="17" x14ac:dyDescent="0.2">
      <c r="A66" s="1" t="s">
        <v>4</v>
      </c>
      <c r="B66" s="1">
        <v>1191560</v>
      </c>
      <c r="C66" s="1">
        <v>1191560</v>
      </c>
      <c r="D66" s="1">
        <v>1</v>
      </c>
      <c r="E66" s="1">
        <v>1889358</v>
      </c>
      <c r="F66" s="1">
        <v>1889358</v>
      </c>
      <c r="G66" s="1">
        <v>1</v>
      </c>
      <c r="H66" s="1" t="s">
        <v>194</v>
      </c>
      <c r="I66" s="5" t="s">
        <v>2</v>
      </c>
      <c r="J66" s="3" t="s">
        <v>40</v>
      </c>
      <c r="K66" s="1" t="s">
        <v>214</v>
      </c>
      <c r="L66" s="1" t="s">
        <v>41</v>
      </c>
      <c r="M66" s="1" t="s">
        <v>352</v>
      </c>
    </row>
    <row r="67" spans="1:13" ht="17" x14ac:dyDescent="0.2">
      <c r="A67" s="1" t="s">
        <v>4</v>
      </c>
      <c r="B67" s="1">
        <v>1250792</v>
      </c>
      <c r="C67" s="1">
        <v>1250792</v>
      </c>
      <c r="D67" s="1">
        <v>1</v>
      </c>
      <c r="E67" s="1">
        <v>1948590</v>
      </c>
      <c r="F67" s="1">
        <v>1948590</v>
      </c>
      <c r="G67" s="1">
        <v>1</v>
      </c>
      <c r="H67" s="1" t="s">
        <v>198</v>
      </c>
      <c r="I67" s="5" t="s">
        <v>2</v>
      </c>
      <c r="J67" s="3" t="s">
        <v>42</v>
      </c>
      <c r="K67" s="1" t="s">
        <v>212</v>
      </c>
      <c r="L67" s="1" t="s">
        <v>43</v>
      </c>
      <c r="M67" s="1" t="s">
        <v>2</v>
      </c>
    </row>
    <row r="68" spans="1:13" ht="51" x14ac:dyDescent="0.2">
      <c r="A68" s="1" t="s">
        <v>12</v>
      </c>
      <c r="B68" s="1">
        <v>1265866</v>
      </c>
      <c r="C68" s="1">
        <v>1265866</v>
      </c>
      <c r="D68" s="1">
        <f>C68-B68</f>
        <v>0</v>
      </c>
      <c r="E68" s="1">
        <v>1963664</v>
      </c>
      <c r="F68" s="1">
        <v>1992215</v>
      </c>
      <c r="G68" s="1">
        <f>F68-E68+1</f>
        <v>28552</v>
      </c>
      <c r="H68" s="1" t="s">
        <v>39</v>
      </c>
      <c r="I68" s="5" t="s">
        <v>269</v>
      </c>
      <c r="J68" s="3" t="s">
        <v>270</v>
      </c>
      <c r="K68" s="1" t="s">
        <v>12</v>
      </c>
      <c r="L68" s="1" t="s">
        <v>271</v>
      </c>
      <c r="M68" s="1" t="s">
        <v>353</v>
      </c>
    </row>
    <row r="69" spans="1:13" ht="68" x14ac:dyDescent="0.2">
      <c r="A69" s="1" t="s">
        <v>12</v>
      </c>
      <c r="B69" s="1">
        <v>1269451</v>
      </c>
      <c r="C69" s="1">
        <v>1269451</v>
      </c>
      <c r="D69" s="1">
        <f>C69-B69</f>
        <v>0</v>
      </c>
      <c r="E69" s="1">
        <v>1995801</v>
      </c>
      <c r="F69" s="1">
        <v>2027348</v>
      </c>
      <c r="G69" s="1">
        <f>F69-E69+1</f>
        <v>31548</v>
      </c>
      <c r="H69" s="1" t="s">
        <v>39</v>
      </c>
      <c r="I69" s="5" t="s">
        <v>158</v>
      </c>
      <c r="J69" s="3" t="s">
        <v>272</v>
      </c>
      <c r="K69" s="1" t="s">
        <v>12</v>
      </c>
      <c r="L69" s="1" t="s">
        <v>273</v>
      </c>
      <c r="M69" s="1" t="s">
        <v>354</v>
      </c>
    </row>
    <row r="70" spans="1:13" ht="17" x14ac:dyDescent="0.2">
      <c r="A70" s="1" t="s">
        <v>12</v>
      </c>
      <c r="B70" s="1">
        <v>1274690</v>
      </c>
      <c r="C70" s="1">
        <v>1274690</v>
      </c>
      <c r="D70" s="1">
        <f>C70-B70</f>
        <v>0</v>
      </c>
      <c r="E70" s="1">
        <v>2032588</v>
      </c>
      <c r="F70" s="1">
        <v>2043515</v>
      </c>
      <c r="G70" s="1">
        <f>F70-E70+1</f>
        <v>10928</v>
      </c>
      <c r="H70" s="1" t="s">
        <v>39</v>
      </c>
      <c r="I70" s="5" t="s">
        <v>274</v>
      </c>
      <c r="J70" s="3" t="s">
        <v>275</v>
      </c>
      <c r="K70" s="1" t="s">
        <v>276</v>
      </c>
      <c r="L70" s="1" t="s">
        <v>277</v>
      </c>
      <c r="M70" s="1" t="s">
        <v>355</v>
      </c>
    </row>
    <row r="71" spans="1:13" ht="17" x14ac:dyDescent="0.2">
      <c r="A71" s="1" t="s">
        <v>4</v>
      </c>
      <c r="B71" s="1">
        <v>1274778</v>
      </c>
      <c r="C71" s="1">
        <v>1274778</v>
      </c>
      <c r="D71" s="1">
        <v>1</v>
      </c>
      <c r="E71" s="1">
        <v>2043604</v>
      </c>
      <c r="F71" s="1">
        <v>2043604</v>
      </c>
      <c r="G71" s="1">
        <v>1</v>
      </c>
      <c r="H71" s="1" t="s">
        <v>196</v>
      </c>
      <c r="I71" s="5" t="s">
        <v>2</v>
      </c>
      <c r="J71" s="3" t="s">
        <v>44</v>
      </c>
      <c r="K71" s="1" t="s">
        <v>212</v>
      </c>
      <c r="L71" s="1" t="s">
        <v>45</v>
      </c>
      <c r="M71" s="1" t="s">
        <v>2</v>
      </c>
    </row>
    <row r="72" spans="1:13" ht="34" x14ac:dyDescent="0.2">
      <c r="A72" s="1" t="s">
        <v>12</v>
      </c>
      <c r="B72" s="1">
        <v>1299463</v>
      </c>
      <c r="C72" s="1">
        <v>1299463</v>
      </c>
      <c r="D72" s="1">
        <f>C72-B72</f>
        <v>0</v>
      </c>
      <c r="E72" s="1">
        <v>2068289</v>
      </c>
      <c r="F72" s="1">
        <v>2081066</v>
      </c>
      <c r="G72" s="1">
        <f>F72-E72+1</f>
        <v>12778</v>
      </c>
      <c r="H72" s="1" t="s">
        <v>39</v>
      </c>
      <c r="I72" s="5" t="s">
        <v>159</v>
      </c>
      <c r="J72" s="1" t="s">
        <v>2</v>
      </c>
      <c r="K72" s="1" t="s">
        <v>2</v>
      </c>
      <c r="L72" s="1" t="s">
        <v>2</v>
      </c>
      <c r="M72" s="1" t="s">
        <v>2</v>
      </c>
    </row>
    <row r="73" spans="1:13" ht="17" x14ac:dyDescent="0.2">
      <c r="A73" s="1" t="s">
        <v>4</v>
      </c>
      <c r="B73" s="1">
        <v>1299487</v>
      </c>
      <c r="C73" s="1">
        <v>1299487</v>
      </c>
      <c r="D73" s="1">
        <v>1</v>
      </c>
      <c r="E73" s="1">
        <v>2081091</v>
      </c>
      <c r="F73" s="1">
        <v>2081091</v>
      </c>
      <c r="G73" s="1">
        <v>1</v>
      </c>
      <c r="H73" s="1" t="s">
        <v>196</v>
      </c>
      <c r="I73" s="4" t="s">
        <v>2</v>
      </c>
      <c r="J73" s="1" t="s">
        <v>3</v>
      </c>
      <c r="K73" s="1" t="s">
        <v>2</v>
      </c>
      <c r="L73" s="1" t="s">
        <v>2</v>
      </c>
      <c r="M73" s="1" t="s">
        <v>2</v>
      </c>
    </row>
    <row r="74" spans="1:13" ht="17" x14ac:dyDescent="0.2">
      <c r="A74" s="1" t="s">
        <v>12</v>
      </c>
      <c r="B74" s="1">
        <v>1309749</v>
      </c>
      <c r="C74" s="1">
        <v>1309749</v>
      </c>
      <c r="D74" s="1">
        <f>C74-B74</f>
        <v>0</v>
      </c>
      <c r="E74" s="1">
        <v>2091353</v>
      </c>
      <c r="F74" s="1">
        <v>2091607</v>
      </c>
      <c r="G74" s="1">
        <f>F74-E74+1</f>
        <v>255</v>
      </c>
      <c r="H74" s="1" t="s">
        <v>39</v>
      </c>
      <c r="I74" s="5" t="s">
        <v>278</v>
      </c>
      <c r="J74" s="3" t="s">
        <v>46</v>
      </c>
      <c r="K74" s="1" t="s">
        <v>12</v>
      </c>
      <c r="L74" s="1" t="s">
        <v>279</v>
      </c>
      <c r="M74" s="1" t="s">
        <v>356</v>
      </c>
    </row>
    <row r="75" spans="1:13" ht="17" x14ac:dyDescent="0.2">
      <c r="A75" s="1" t="s">
        <v>4</v>
      </c>
      <c r="B75" s="1">
        <v>1309751</v>
      </c>
      <c r="C75" s="1">
        <v>1309751</v>
      </c>
      <c r="D75" s="1">
        <v>1</v>
      </c>
      <c r="E75" s="1">
        <v>2091610</v>
      </c>
      <c r="F75" s="1">
        <v>2091610</v>
      </c>
      <c r="G75" s="1">
        <v>1</v>
      </c>
      <c r="H75" s="1" t="s">
        <v>195</v>
      </c>
      <c r="I75" s="5" t="s">
        <v>2</v>
      </c>
      <c r="J75" s="3" t="s">
        <v>46</v>
      </c>
      <c r="K75" s="1" t="s">
        <v>211</v>
      </c>
      <c r="L75" s="1" t="s">
        <v>47</v>
      </c>
      <c r="M75" s="1" t="s">
        <v>2</v>
      </c>
    </row>
    <row r="76" spans="1:13" ht="17" x14ac:dyDescent="0.2">
      <c r="A76" s="1" t="s">
        <v>4</v>
      </c>
      <c r="B76" s="1">
        <v>1309899</v>
      </c>
      <c r="C76" s="1">
        <v>1309899</v>
      </c>
      <c r="D76" s="1">
        <v>1</v>
      </c>
      <c r="E76" s="1">
        <v>2091759</v>
      </c>
      <c r="F76" s="1">
        <v>2091759</v>
      </c>
      <c r="G76" s="1">
        <v>1</v>
      </c>
      <c r="H76" s="1" t="s">
        <v>200</v>
      </c>
      <c r="I76" s="5" t="s">
        <v>2</v>
      </c>
      <c r="J76" s="3" t="s">
        <v>46</v>
      </c>
      <c r="K76" s="1" t="s">
        <v>212</v>
      </c>
      <c r="L76" s="1" t="s">
        <v>48</v>
      </c>
      <c r="M76" s="1" t="s">
        <v>2</v>
      </c>
    </row>
    <row r="77" spans="1:13" ht="17" x14ac:dyDescent="0.2">
      <c r="A77" s="1" t="s">
        <v>4</v>
      </c>
      <c r="B77" s="1">
        <v>1314255</v>
      </c>
      <c r="C77" s="1">
        <v>1314255</v>
      </c>
      <c r="D77" s="1">
        <v>1</v>
      </c>
      <c r="E77" s="1">
        <v>2096114</v>
      </c>
      <c r="F77" s="1">
        <v>2096114</v>
      </c>
      <c r="G77" s="1">
        <v>1</v>
      </c>
      <c r="H77" s="1" t="s">
        <v>194</v>
      </c>
      <c r="I77" s="5" t="s">
        <v>2</v>
      </c>
      <c r="J77" s="3" t="s">
        <v>49</v>
      </c>
      <c r="K77" s="1" t="s">
        <v>212</v>
      </c>
      <c r="L77" s="1" t="s">
        <v>50</v>
      </c>
      <c r="M77" s="1" t="s">
        <v>2</v>
      </c>
    </row>
    <row r="78" spans="1:13" ht="34" x14ac:dyDescent="0.2">
      <c r="A78" s="1" t="s">
        <v>12</v>
      </c>
      <c r="B78" s="1">
        <v>1321673</v>
      </c>
      <c r="C78" s="1">
        <v>1321673</v>
      </c>
      <c r="D78" s="1">
        <f>C78-B78</f>
        <v>0</v>
      </c>
      <c r="E78" s="1">
        <v>2103532</v>
      </c>
      <c r="F78" s="1">
        <v>2115203</v>
      </c>
      <c r="G78" s="1">
        <f>F78-E78+1</f>
        <v>11672</v>
      </c>
      <c r="H78" s="1" t="s">
        <v>39</v>
      </c>
      <c r="I78" s="5" t="s">
        <v>160</v>
      </c>
      <c r="J78" s="1" t="s">
        <v>2</v>
      </c>
      <c r="K78" s="1" t="s">
        <v>2</v>
      </c>
      <c r="L78" s="1" t="s">
        <v>2</v>
      </c>
      <c r="M78" s="1" t="s">
        <v>2</v>
      </c>
    </row>
    <row r="79" spans="1:13" ht="17" x14ac:dyDescent="0.2">
      <c r="A79" s="1" t="s">
        <v>4</v>
      </c>
      <c r="B79" s="1">
        <v>1321783</v>
      </c>
      <c r="C79" s="1">
        <v>1321783</v>
      </c>
      <c r="D79" s="1">
        <v>1</v>
      </c>
      <c r="E79" s="1">
        <v>2115314</v>
      </c>
      <c r="F79" s="1">
        <v>2115314</v>
      </c>
      <c r="G79" s="1">
        <v>1</v>
      </c>
      <c r="H79" s="1" t="s">
        <v>196</v>
      </c>
      <c r="I79" s="4" t="s">
        <v>2</v>
      </c>
      <c r="J79" s="1" t="s">
        <v>3</v>
      </c>
      <c r="K79" s="1" t="s">
        <v>2</v>
      </c>
      <c r="L79" s="1" t="s">
        <v>2</v>
      </c>
      <c r="M79" s="1" t="s">
        <v>2</v>
      </c>
    </row>
    <row r="80" spans="1:13" ht="17" x14ac:dyDescent="0.2">
      <c r="A80" s="1" t="s">
        <v>4</v>
      </c>
      <c r="B80" s="1">
        <v>1337480</v>
      </c>
      <c r="C80" s="1">
        <v>1337480</v>
      </c>
      <c r="D80" s="1">
        <v>1</v>
      </c>
      <c r="E80" s="1">
        <v>2131011</v>
      </c>
      <c r="F80" s="1">
        <v>2131011</v>
      </c>
      <c r="G80" s="1">
        <v>1</v>
      </c>
      <c r="H80" s="1" t="s">
        <v>197</v>
      </c>
      <c r="I80" s="5" t="s">
        <v>2</v>
      </c>
      <c r="J80" s="3" t="s">
        <v>51</v>
      </c>
      <c r="K80" s="1" t="s">
        <v>212</v>
      </c>
      <c r="L80" s="1" t="s">
        <v>52</v>
      </c>
      <c r="M80" s="1" t="s">
        <v>2</v>
      </c>
    </row>
    <row r="81" spans="1:13" ht="68" x14ac:dyDescent="0.2">
      <c r="A81" s="1" t="s">
        <v>12</v>
      </c>
      <c r="B81" s="1">
        <v>1351872</v>
      </c>
      <c r="C81" s="1">
        <v>1351872</v>
      </c>
      <c r="D81" s="1">
        <f>C81-B81</f>
        <v>0</v>
      </c>
      <c r="E81" s="1">
        <v>2145403</v>
      </c>
      <c r="F81" s="1">
        <v>2186994</v>
      </c>
      <c r="G81" s="1">
        <f>F81-E81+1</f>
        <v>41592</v>
      </c>
      <c r="H81" s="1" t="s">
        <v>39</v>
      </c>
      <c r="I81" s="5" t="s">
        <v>161</v>
      </c>
      <c r="J81" s="1" t="s">
        <v>2</v>
      </c>
      <c r="K81" s="1" t="s">
        <v>2</v>
      </c>
      <c r="L81" s="1" t="s">
        <v>2</v>
      </c>
      <c r="M81" s="1" t="s">
        <v>2</v>
      </c>
    </row>
    <row r="82" spans="1:13" ht="51" x14ac:dyDescent="0.2">
      <c r="A82" s="1" t="s">
        <v>12</v>
      </c>
      <c r="B82" s="1">
        <v>1364685</v>
      </c>
      <c r="C82" s="1">
        <v>1364685</v>
      </c>
      <c r="D82" s="1">
        <f>C82-B82</f>
        <v>0</v>
      </c>
      <c r="E82" s="1">
        <v>2199808</v>
      </c>
      <c r="F82" s="1">
        <v>2228989</v>
      </c>
      <c r="G82" s="1">
        <f>F82-E82+1</f>
        <v>29182</v>
      </c>
      <c r="H82" s="1" t="s">
        <v>39</v>
      </c>
      <c r="I82" s="5" t="s">
        <v>280</v>
      </c>
      <c r="J82" s="1" t="s">
        <v>2</v>
      </c>
      <c r="K82" s="1" t="s">
        <v>2</v>
      </c>
      <c r="L82" s="1" t="s">
        <v>2</v>
      </c>
      <c r="M82" s="1" t="s">
        <v>2</v>
      </c>
    </row>
    <row r="83" spans="1:13" ht="17" x14ac:dyDescent="0.2">
      <c r="A83" s="1" t="s">
        <v>4</v>
      </c>
      <c r="B83" s="1">
        <v>1390615</v>
      </c>
      <c r="C83" s="1">
        <v>1390615</v>
      </c>
      <c r="D83" s="1">
        <v>1</v>
      </c>
      <c r="E83" s="1">
        <v>2254920</v>
      </c>
      <c r="F83" s="1">
        <v>2254920</v>
      </c>
      <c r="G83" s="1">
        <v>1</v>
      </c>
      <c r="H83" s="1" t="s">
        <v>197</v>
      </c>
      <c r="I83" s="5" t="s">
        <v>2</v>
      </c>
      <c r="J83" s="3" t="s">
        <v>53</v>
      </c>
      <c r="K83" s="1" t="s">
        <v>212</v>
      </c>
      <c r="L83" s="1" t="s">
        <v>54</v>
      </c>
      <c r="M83" s="1" t="s">
        <v>2</v>
      </c>
    </row>
    <row r="84" spans="1:13" ht="17" x14ac:dyDescent="0.2">
      <c r="A84" s="1" t="s">
        <v>12</v>
      </c>
      <c r="B84" s="1">
        <v>1390730</v>
      </c>
      <c r="C84" s="1">
        <v>1390730</v>
      </c>
      <c r="D84" s="1">
        <f>C84-B84</f>
        <v>0</v>
      </c>
      <c r="E84" s="1">
        <v>2255035</v>
      </c>
      <c r="F84" s="1">
        <v>2262631</v>
      </c>
      <c r="G84" s="1">
        <f>F84-E84+1</f>
        <v>7597</v>
      </c>
      <c r="H84" s="1" t="s">
        <v>39</v>
      </c>
      <c r="I84" s="5" t="s">
        <v>281</v>
      </c>
      <c r="J84" s="1" t="s">
        <v>2</v>
      </c>
      <c r="K84" s="1" t="s">
        <v>2</v>
      </c>
      <c r="L84" s="1" t="s">
        <v>2</v>
      </c>
      <c r="M84" s="1" t="s">
        <v>2</v>
      </c>
    </row>
    <row r="85" spans="1:13" ht="17" x14ac:dyDescent="0.2">
      <c r="A85" s="1" t="s">
        <v>12</v>
      </c>
      <c r="B85" s="1">
        <v>1417822</v>
      </c>
      <c r="C85" s="1">
        <v>1417822</v>
      </c>
      <c r="D85" s="1">
        <f>C85-B85</f>
        <v>0</v>
      </c>
      <c r="E85" s="1">
        <v>2289724</v>
      </c>
      <c r="F85" s="1">
        <v>2293603</v>
      </c>
      <c r="G85" s="1">
        <f>F85-E85+1</f>
        <v>3880</v>
      </c>
      <c r="H85" s="1" t="s">
        <v>39</v>
      </c>
      <c r="I85" s="5" t="s">
        <v>162</v>
      </c>
      <c r="J85" s="1" t="s">
        <v>2</v>
      </c>
      <c r="K85" s="1" t="s">
        <v>2</v>
      </c>
      <c r="L85" s="1" t="s">
        <v>2</v>
      </c>
      <c r="M85" s="1" t="s">
        <v>2</v>
      </c>
    </row>
    <row r="86" spans="1:13" ht="17" x14ac:dyDescent="0.2">
      <c r="A86" s="1" t="s">
        <v>12</v>
      </c>
      <c r="B86" s="1">
        <v>1445012</v>
      </c>
      <c r="C86" s="1">
        <v>1445012</v>
      </c>
      <c r="D86" s="1">
        <v>0</v>
      </c>
      <c r="E86" s="1">
        <v>2320795</v>
      </c>
      <c r="F86" s="1">
        <v>2322130</v>
      </c>
      <c r="G86" s="1">
        <v>1336</v>
      </c>
      <c r="H86" s="1" t="s">
        <v>39</v>
      </c>
      <c r="I86" s="5" t="s">
        <v>208</v>
      </c>
      <c r="J86" s="3" t="s">
        <v>56</v>
      </c>
      <c r="K86" s="1" t="s">
        <v>216</v>
      </c>
      <c r="L86" s="1" t="s">
        <v>215</v>
      </c>
      <c r="M86" s="1" t="s">
        <v>218</v>
      </c>
    </row>
    <row r="87" spans="1:13" ht="51" x14ac:dyDescent="0.2">
      <c r="A87" s="1" t="s">
        <v>12</v>
      </c>
      <c r="B87" s="1">
        <v>1484456</v>
      </c>
      <c r="C87" s="1">
        <v>1484456</v>
      </c>
      <c r="D87" s="1">
        <v>0</v>
      </c>
      <c r="E87" s="1">
        <v>2361574</v>
      </c>
      <c r="F87" s="1">
        <v>2383930</v>
      </c>
      <c r="G87" s="1">
        <f>F87-E87+1</f>
        <v>22357</v>
      </c>
      <c r="H87" s="1" t="s">
        <v>39</v>
      </c>
      <c r="I87" s="5" t="s">
        <v>319</v>
      </c>
      <c r="J87" s="3" t="s">
        <v>2</v>
      </c>
      <c r="K87" s="1" t="s">
        <v>2</v>
      </c>
      <c r="L87" s="1" t="s">
        <v>2</v>
      </c>
      <c r="M87" s="1" t="s">
        <v>2</v>
      </c>
    </row>
    <row r="88" spans="1:13" ht="17" x14ac:dyDescent="0.2">
      <c r="A88" s="1" t="s">
        <v>4</v>
      </c>
      <c r="B88" s="1">
        <v>1484894</v>
      </c>
      <c r="C88" s="1">
        <v>1484894</v>
      </c>
      <c r="D88" s="1">
        <v>1</v>
      </c>
      <c r="E88" s="1">
        <v>2384368</v>
      </c>
      <c r="F88" s="1">
        <v>2384368</v>
      </c>
      <c r="G88" s="1">
        <v>1</v>
      </c>
      <c r="H88" s="1" t="s">
        <v>194</v>
      </c>
      <c r="I88" s="5" t="s">
        <v>2</v>
      </c>
      <c r="J88" s="3" t="s">
        <v>57</v>
      </c>
      <c r="K88" s="1" t="s">
        <v>211</v>
      </c>
      <c r="L88" s="1" t="s">
        <v>58</v>
      </c>
      <c r="M88" s="1" t="s">
        <v>2</v>
      </c>
    </row>
    <row r="89" spans="1:13" ht="17" x14ac:dyDescent="0.2">
      <c r="A89" s="1" t="s">
        <v>12</v>
      </c>
      <c r="B89" s="1">
        <v>1485927</v>
      </c>
      <c r="C89" s="1">
        <v>1485927</v>
      </c>
      <c r="D89" s="1">
        <f>C89-B89</f>
        <v>0</v>
      </c>
      <c r="E89" s="1">
        <v>2385401</v>
      </c>
      <c r="F89" s="1">
        <v>2394610</v>
      </c>
      <c r="G89" s="1">
        <f>F89-E89+1</f>
        <v>9210</v>
      </c>
      <c r="H89" s="1" t="s">
        <v>39</v>
      </c>
      <c r="I89" s="5" t="s">
        <v>282</v>
      </c>
      <c r="J89" s="1" t="s">
        <v>2</v>
      </c>
      <c r="K89" s="1" t="s">
        <v>2</v>
      </c>
      <c r="L89" s="1" t="s">
        <v>2</v>
      </c>
      <c r="M89" s="1" t="s">
        <v>2</v>
      </c>
    </row>
    <row r="90" spans="1:13" ht="17" x14ac:dyDescent="0.2">
      <c r="A90" s="1" t="s">
        <v>4</v>
      </c>
      <c r="B90" s="1">
        <v>1486279</v>
      </c>
      <c r="C90" s="1">
        <v>1486279</v>
      </c>
      <c r="D90" s="1">
        <v>1</v>
      </c>
      <c r="E90" s="1">
        <v>2394963</v>
      </c>
      <c r="F90" s="1">
        <v>2394963</v>
      </c>
      <c r="G90" s="1">
        <v>1</v>
      </c>
      <c r="H90" s="1" t="s">
        <v>194</v>
      </c>
      <c r="I90" s="5" t="s">
        <v>2</v>
      </c>
      <c r="J90" s="3" t="s">
        <v>59</v>
      </c>
      <c r="K90" s="1" t="s">
        <v>211</v>
      </c>
      <c r="L90" s="1" t="s">
        <v>60</v>
      </c>
      <c r="M90" s="1" t="s">
        <v>2</v>
      </c>
    </row>
    <row r="91" spans="1:13" ht="17" x14ac:dyDescent="0.2">
      <c r="A91" s="1" t="s">
        <v>4</v>
      </c>
      <c r="B91" s="1">
        <v>1502353</v>
      </c>
      <c r="C91" s="1">
        <v>1502353</v>
      </c>
      <c r="D91" s="1">
        <v>1</v>
      </c>
      <c r="E91" s="1">
        <v>2411037</v>
      </c>
      <c r="F91" s="1">
        <v>2411037</v>
      </c>
      <c r="G91" s="1">
        <v>1</v>
      </c>
      <c r="H91" s="1" t="s">
        <v>196</v>
      </c>
      <c r="I91" s="5" t="s">
        <v>2</v>
      </c>
      <c r="J91" s="3" t="s">
        <v>61</v>
      </c>
      <c r="K91" s="1" t="s">
        <v>211</v>
      </c>
      <c r="L91" s="1" t="s">
        <v>62</v>
      </c>
      <c r="M91" s="1" t="s">
        <v>2</v>
      </c>
    </row>
    <row r="92" spans="1:13" ht="17" x14ac:dyDescent="0.2">
      <c r="A92" s="1" t="s">
        <v>12</v>
      </c>
      <c r="B92" s="1">
        <v>1502775</v>
      </c>
      <c r="C92" s="1">
        <v>1502775</v>
      </c>
      <c r="D92" s="1">
        <f>C92-B92</f>
        <v>0</v>
      </c>
      <c r="E92" s="1">
        <v>2411459</v>
      </c>
      <c r="F92" s="1">
        <v>2412234</v>
      </c>
      <c r="G92" s="1">
        <f>F92-E92+1</f>
        <v>776</v>
      </c>
      <c r="H92" s="1" t="s">
        <v>39</v>
      </c>
      <c r="I92" s="5" t="s">
        <v>141</v>
      </c>
      <c r="J92" s="1" t="s">
        <v>2</v>
      </c>
      <c r="K92" s="1" t="s">
        <v>2</v>
      </c>
      <c r="L92" s="1" t="s">
        <v>2</v>
      </c>
      <c r="M92" s="1" t="s">
        <v>2</v>
      </c>
    </row>
    <row r="93" spans="1:13" ht="17" x14ac:dyDescent="0.2">
      <c r="A93" s="1" t="s">
        <v>4</v>
      </c>
      <c r="B93" s="1">
        <v>1502847</v>
      </c>
      <c r="C93" s="1">
        <v>1502847</v>
      </c>
      <c r="D93" s="1">
        <v>1</v>
      </c>
      <c r="E93" s="1">
        <v>2412307</v>
      </c>
      <c r="F93" s="1">
        <v>2412307</v>
      </c>
      <c r="G93" s="1">
        <v>1</v>
      </c>
      <c r="H93" s="1" t="s">
        <v>199</v>
      </c>
      <c r="I93" s="4" t="s">
        <v>2</v>
      </c>
      <c r="J93" s="1" t="s">
        <v>3</v>
      </c>
      <c r="K93" s="1" t="s">
        <v>2</v>
      </c>
      <c r="L93" s="1" t="s">
        <v>2</v>
      </c>
      <c r="M93" s="1" t="s">
        <v>2</v>
      </c>
    </row>
    <row r="94" spans="1:13" ht="17" x14ac:dyDescent="0.2">
      <c r="A94" s="1" t="s">
        <v>4</v>
      </c>
      <c r="B94" s="1">
        <v>1513018</v>
      </c>
      <c r="C94" s="1">
        <v>1513018</v>
      </c>
      <c r="D94" s="1">
        <v>1</v>
      </c>
      <c r="E94" s="1">
        <v>2422478</v>
      </c>
      <c r="F94" s="1">
        <v>2422478</v>
      </c>
      <c r="G94" s="1">
        <v>1</v>
      </c>
      <c r="H94" s="1" t="s">
        <v>194</v>
      </c>
      <c r="I94" s="4" t="s">
        <v>2</v>
      </c>
      <c r="J94" s="1" t="s">
        <v>3</v>
      </c>
      <c r="K94" s="1" t="s">
        <v>2</v>
      </c>
      <c r="L94" s="1" t="s">
        <v>2</v>
      </c>
      <c r="M94" s="1" t="s">
        <v>2</v>
      </c>
    </row>
    <row r="95" spans="1:13" ht="17" x14ac:dyDescent="0.2">
      <c r="A95" s="1" t="s">
        <v>4</v>
      </c>
      <c r="B95" s="1">
        <v>1513033</v>
      </c>
      <c r="C95" s="1">
        <v>1513033</v>
      </c>
      <c r="D95" s="1">
        <v>1</v>
      </c>
      <c r="E95" s="1">
        <v>2422493</v>
      </c>
      <c r="F95" s="1">
        <v>2422493</v>
      </c>
      <c r="G95" s="1">
        <v>1</v>
      </c>
      <c r="H95" s="1" t="s">
        <v>201</v>
      </c>
      <c r="I95" s="4" t="s">
        <v>2</v>
      </c>
      <c r="J95" s="1" t="s">
        <v>3</v>
      </c>
      <c r="K95" s="1" t="s">
        <v>2</v>
      </c>
      <c r="L95" s="1" t="s">
        <v>2</v>
      </c>
      <c r="M95" s="1" t="s">
        <v>2</v>
      </c>
    </row>
    <row r="96" spans="1:13" ht="34" x14ac:dyDescent="0.2">
      <c r="A96" s="1" t="s">
        <v>12</v>
      </c>
      <c r="B96" s="1">
        <v>1513044</v>
      </c>
      <c r="C96" s="1">
        <v>1513044</v>
      </c>
      <c r="D96" s="1">
        <f>C96-B96</f>
        <v>0</v>
      </c>
      <c r="E96" s="1">
        <v>2422504</v>
      </c>
      <c r="F96" s="1">
        <v>2433237</v>
      </c>
      <c r="G96" s="1">
        <f>F96-E96+1</f>
        <v>10734</v>
      </c>
      <c r="H96" s="1" t="s">
        <v>39</v>
      </c>
      <c r="I96" s="5" t="s">
        <v>163</v>
      </c>
      <c r="J96" s="1" t="s">
        <v>2</v>
      </c>
      <c r="K96" s="1" t="s">
        <v>2</v>
      </c>
      <c r="L96" s="1" t="s">
        <v>2</v>
      </c>
      <c r="M96" s="1" t="s">
        <v>2</v>
      </c>
    </row>
    <row r="97" spans="1:13" ht="17" x14ac:dyDescent="0.2">
      <c r="A97" s="1" t="s">
        <v>12</v>
      </c>
      <c r="B97" s="1">
        <v>1551791</v>
      </c>
      <c r="C97" s="1">
        <v>1551791</v>
      </c>
      <c r="D97" s="1">
        <v>0</v>
      </c>
      <c r="E97" s="1">
        <v>2471986</v>
      </c>
      <c r="F97" s="1">
        <v>2471986</v>
      </c>
      <c r="G97" s="1">
        <v>1</v>
      </c>
      <c r="H97" s="1" t="s">
        <v>39</v>
      </c>
      <c r="I97" s="4" t="s">
        <v>3</v>
      </c>
      <c r="J97" s="1" t="s">
        <v>3</v>
      </c>
      <c r="K97" s="1" t="s">
        <v>2</v>
      </c>
      <c r="L97" s="1" t="s">
        <v>2</v>
      </c>
      <c r="M97" s="1" t="s">
        <v>2</v>
      </c>
    </row>
    <row r="98" spans="1:13" ht="34" x14ac:dyDescent="0.2">
      <c r="A98" s="1" t="s">
        <v>12</v>
      </c>
      <c r="B98" s="1">
        <v>1551796</v>
      </c>
      <c r="C98" s="1">
        <v>1551796</v>
      </c>
      <c r="D98" s="1">
        <f>C98-B98</f>
        <v>0</v>
      </c>
      <c r="E98" s="1">
        <v>2471991</v>
      </c>
      <c r="F98" s="1">
        <v>2481621</v>
      </c>
      <c r="G98" s="1">
        <f>F98-E98+1</f>
        <v>9631</v>
      </c>
      <c r="H98" s="1" t="s">
        <v>39</v>
      </c>
      <c r="I98" s="5" t="s">
        <v>283</v>
      </c>
      <c r="J98" s="3" t="s">
        <v>284</v>
      </c>
      <c r="K98" s="1" t="s">
        <v>12</v>
      </c>
      <c r="L98" s="1" t="s">
        <v>285</v>
      </c>
      <c r="M98" s="1" t="s">
        <v>357</v>
      </c>
    </row>
    <row r="99" spans="1:13" ht="17" x14ac:dyDescent="0.2">
      <c r="A99" s="1" t="s">
        <v>4</v>
      </c>
      <c r="B99" s="1">
        <v>1552249</v>
      </c>
      <c r="C99" s="1">
        <v>1552249</v>
      </c>
      <c r="D99" s="1">
        <v>1</v>
      </c>
      <c r="E99" s="1">
        <v>2482075</v>
      </c>
      <c r="F99" s="1">
        <v>2482075</v>
      </c>
      <c r="G99" s="1">
        <v>1</v>
      </c>
      <c r="H99" s="1" t="s">
        <v>196</v>
      </c>
      <c r="I99" s="4" t="s">
        <v>2</v>
      </c>
      <c r="J99" s="1" t="s">
        <v>3</v>
      </c>
      <c r="K99" s="1" t="s">
        <v>2</v>
      </c>
      <c r="L99" s="1" t="s">
        <v>2</v>
      </c>
      <c r="M99" s="1" t="s">
        <v>2</v>
      </c>
    </row>
    <row r="100" spans="1:13" ht="17" x14ac:dyDescent="0.2">
      <c r="A100" s="1" t="s">
        <v>4</v>
      </c>
      <c r="B100" s="1">
        <v>1557415</v>
      </c>
      <c r="C100" s="1">
        <v>1557415</v>
      </c>
      <c r="D100" s="1">
        <v>1</v>
      </c>
      <c r="E100" s="1">
        <v>2487241</v>
      </c>
      <c r="F100" s="1">
        <v>2487241</v>
      </c>
      <c r="G100" s="1">
        <v>1</v>
      </c>
      <c r="H100" s="1" t="s">
        <v>197</v>
      </c>
      <c r="I100" s="5" t="s">
        <v>2</v>
      </c>
      <c r="J100" s="3" t="s">
        <v>63</v>
      </c>
      <c r="K100" s="1" t="s">
        <v>214</v>
      </c>
      <c r="L100" s="1" t="s">
        <v>64</v>
      </c>
      <c r="M100" s="1" t="s">
        <v>358</v>
      </c>
    </row>
    <row r="101" spans="1:13" ht="34" x14ac:dyDescent="0.2">
      <c r="A101" s="1" t="s">
        <v>12</v>
      </c>
      <c r="B101" s="1">
        <v>1564862</v>
      </c>
      <c r="C101" s="1">
        <v>1564862</v>
      </c>
      <c r="D101" s="1">
        <f>C101-B101</f>
        <v>0</v>
      </c>
      <c r="E101" s="1">
        <v>2494688</v>
      </c>
      <c r="F101" s="1">
        <v>2513688</v>
      </c>
      <c r="G101" s="1">
        <f>F101-E101+1</f>
        <v>19001</v>
      </c>
      <c r="H101" s="1" t="s">
        <v>39</v>
      </c>
      <c r="I101" s="5" t="s">
        <v>164</v>
      </c>
      <c r="J101" s="1" t="s">
        <v>2</v>
      </c>
      <c r="K101" s="1" t="s">
        <v>2</v>
      </c>
      <c r="L101" s="1" t="s">
        <v>2</v>
      </c>
      <c r="M101" s="1" t="s">
        <v>2</v>
      </c>
    </row>
    <row r="102" spans="1:13" ht="17" x14ac:dyDescent="0.2">
      <c r="A102" s="1" t="s">
        <v>4</v>
      </c>
      <c r="B102" s="1">
        <v>1564887</v>
      </c>
      <c r="C102" s="1">
        <v>1564887</v>
      </c>
      <c r="D102" s="1">
        <v>1</v>
      </c>
      <c r="E102" s="1">
        <v>2513714</v>
      </c>
      <c r="F102" s="1">
        <v>2513714</v>
      </c>
      <c r="G102" s="1">
        <v>1</v>
      </c>
      <c r="H102" s="1" t="s">
        <v>195</v>
      </c>
      <c r="I102" s="4" t="s">
        <v>2</v>
      </c>
      <c r="J102" s="1" t="s">
        <v>3</v>
      </c>
      <c r="K102" s="1" t="s">
        <v>2</v>
      </c>
      <c r="L102" s="1" t="s">
        <v>2</v>
      </c>
      <c r="M102" s="1" t="s">
        <v>2</v>
      </c>
    </row>
    <row r="103" spans="1:13" ht="17" x14ac:dyDescent="0.2">
      <c r="A103" s="1" t="s">
        <v>4</v>
      </c>
      <c r="B103" s="1">
        <v>1564912</v>
      </c>
      <c r="C103" s="1">
        <v>1564912</v>
      </c>
      <c r="D103" s="1">
        <v>1</v>
      </c>
      <c r="E103" s="1">
        <v>2513739</v>
      </c>
      <c r="F103" s="1">
        <v>2513739</v>
      </c>
      <c r="G103" s="1">
        <v>1</v>
      </c>
      <c r="H103" s="1" t="s">
        <v>196</v>
      </c>
      <c r="I103" s="4" t="s">
        <v>2</v>
      </c>
      <c r="J103" s="1" t="s">
        <v>3</v>
      </c>
      <c r="K103" s="1" t="s">
        <v>2</v>
      </c>
      <c r="L103" s="1" t="s">
        <v>2</v>
      </c>
      <c r="M103" s="1" t="s">
        <v>2</v>
      </c>
    </row>
    <row r="104" spans="1:13" ht="17" x14ac:dyDescent="0.2">
      <c r="A104" s="1" t="s">
        <v>12</v>
      </c>
      <c r="B104" s="1">
        <v>1570891</v>
      </c>
      <c r="C104" s="1">
        <v>1570891</v>
      </c>
      <c r="D104" s="1">
        <f>C104-B104</f>
        <v>0</v>
      </c>
      <c r="E104" s="1">
        <v>2519718</v>
      </c>
      <c r="F104" s="1">
        <v>2523278</v>
      </c>
      <c r="G104" s="1">
        <f>F104-E104+1</f>
        <v>3561</v>
      </c>
      <c r="H104" s="1" t="s">
        <v>39</v>
      </c>
      <c r="I104" s="5" t="s">
        <v>165</v>
      </c>
      <c r="J104" s="1" t="s">
        <v>2</v>
      </c>
      <c r="K104" s="1" t="s">
        <v>2</v>
      </c>
      <c r="L104" s="1" t="s">
        <v>2</v>
      </c>
      <c r="M104" s="1" t="s">
        <v>2</v>
      </c>
    </row>
    <row r="105" spans="1:13" ht="34" x14ac:dyDescent="0.2">
      <c r="A105" s="1" t="s">
        <v>12</v>
      </c>
      <c r="B105" s="1">
        <v>1647470</v>
      </c>
      <c r="C105" s="1">
        <v>1647470</v>
      </c>
      <c r="D105" s="1">
        <f>C105-B105</f>
        <v>0</v>
      </c>
      <c r="E105" s="1">
        <v>2599858</v>
      </c>
      <c r="F105" s="1">
        <v>2613439</v>
      </c>
      <c r="G105" s="1">
        <f>F105-E105+1</f>
        <v>13582</v>
      </c>
      <c r="H105" s="1" t="s">
        <v>39</v>
      </c>
      <c r="I105" s="5" t="s">
        <v>286</v>
      </c>
      <c r="J105" s="1" t="s">
        <v>2</v>
      </c>
      <c r="K105" s="1" t="s">
        <v>2</v>
      </c>
      <c r="L105" s="1" t="s">
        <v>2</v>
      </c>
      <c r="M105" s="1" t="s">
        <v>2</v>
      </c>
    </row>
    <row r="106" spans="1:13" ht="68" x14ac:dyDescent="0.2">
      <c r="A106" s="1" t="s">
        <v>12</v>
      </c>
      <c r="B106" s="1">
        <v>1788845</v>
      </c>
      <c r="C106" s="1">
        <v>1788845</v>
      </c>
      <c r="D106" s="1">
        <f>C106-B106</f>
        <v>0</v>
      </c>
      <c r="E106" s="1">
        <v>2754815</v>
      </c>
      <c r="F106" s="1">
        <v>2788618</v>
      </c>
      <c r="G106" s="1">
        <f>F106-E106+1</f>
        <v>33804</v>
      </c>
      <c r="H106" s="1" t="s">
        <v>39</v>
      </c>
      <c r="I106" s="5" t="s">
        <v>166</v>
      </c>
      <c r="J106" s="1" t="s">
        <v>2</v>
      </c>
      <c r="K106" s="1" t="s">
        <v>2</v>
      </c>
      <c r="L106" s="1" t="s">
        <v>2</v>
      </c>
      <c r="M106" s="1" t="s">
        <v>2</v>
      </c>
    </row>
    <row r="107" spans="1:13" ht="17" x14ac:dyDescent="0.2">
      <c r="A107" s="1" t="s">
        <v>4</v>
      </c>
      <c r="B107" s="1">
        <v>1789035</v>
      </c>
      <c r="C107" s="1">
        <v>1789035</v>
      </c>
      <c r="D107" s="1">
        <v>1</v>
      </c>
      <c r="E107" s="1">
        <v>2788809</v>
      </c>
      <c r="F107" s="1">
        <v>2788809</v>
      </c>
      <c r="G107" s="1">
        <v>1</v>
      </c>
      <c r="H107" s="1" t="s">
        <v>194</v>
      </c>
      <c r="I107" s="5" t="s">
        <v>2</v>
      </c>
      <c r="J107" s="3" t="s">
        <v>65</v>
      </c>
      <c r="K107" s="1" t="s">
        <v>211</v>
      </c>
      <c r="L107" s="1" t="s">
        <v>66</v>
      </c>
      <c r="M107" s="1" t="s">
        <v>2</v>
      </c>
    </row>
    <row r="108" spans="1:13" ht="17" x14ac:dyDescent="0.2">
      <c r="A108" s="1" t="s">
        <v>4</v>
      </c>
      <c r="B108" s="1">
        <v>1789192</v>
      </c>
      <c r="C108" s="1">
        <v>1789192</v>
      </c>
      <c r="D108" s="1">
        <v>1</v>
      </c>
      <c r="E108" s="1">
        <v>2788966</v>
      </c>
      <c r="F108" s="1">
        <v>2788966</v>
      </c>
      <c r="G108" s="1">
        <v>1</v>
      </c>
      <c r="H108" s="1" t="s">
        <v>194</v>
      </c>
      <c r="I108" s="5" t="s">
        <v>2</v>
      </c>
      <c r="J108" s="3" t="s">
        <v>65</v>
      </c>
      <c r="K108" s="1" t="s">
        <v>211</v>
      </c>
      <c r="L108" s="1" t="s">
        <v>67</v>
      </c>
      <c r="M108" s="1" t="s">
        <v>2</v>
      </c>
    </row>
    <row r="109" spans="1:13" ht="34" x14ac:dyDescent="0.2">
      <c r="A109" s="1" t="s">
        <v>12</v>
      </c>
      <c r="B109" s="1">
        <v>1794538</v>
      </c>
      <c r="C109" s="1">
        <v>1794538</v>
      </c>
      <c r="D109" s="1">
        <f>C109-B109</f>
        <v>0</v>
      </c>
      <c r="E109" s="1">
        <v>2794312</v>
      </c>
      <c r="F109" s="1">
        <v>2800028</v>
      </c>
      <c r="G109" s="1">
        <f>F109-E109+1</f>
        <v>5717</v>
      </c>
      <c r="H109" s="1" t="s">
        <v>39</v>
      </c>
      <c r="I109" s="5" t="s">
        <v>287</v>
      </c>
      <c r="J109" s="3" t="s">
        <v>288</v>
      </c>
      <c r="K109" s="1" t="s">
        <v>12</v>
      </c>
      <c r="L109" s="1" t="s">
        <v>292</v>
      </c>
      <c r="M109" s="1" t="s">
        <v>359</v>
      </c>
    </row>
    <row r="110" spans="1:13" ht="17" x14ac:dyDescent="0.2">
      <c r="A110" s="1" t="s">
        <v>12</v>
      </c>
      <c r="B110" s="1">
        <v>1818961</v>
      </c>
      <c r="C110" s="1">
        <v>1818961</v>
      </c>
      <c r="D110" s="1">
        <f>C110-B110</f>
        <v>0</v>
      </c>
      <c r="E110" s="1">
        <v>2824452</v>
      </c>
      <c r="F110" s="1">
        <v>2829398</v>
      </c>
      <c r="G110" s="1">
        <f>F110-E110+1</f>
        <v>4947</v>
      </c>
      <c r="H110" s="1" t="s">
        <v>39</v>
      </c>
      <c r="I110" s="5" t="s">
        <v>290</v>
      </c>
      <c r="J110" s="3" t="s">
        <v>289</v>
      </c>
      <c r="K110" s="1" t="s">
        <v>12</v>
      </c>
      <c r="L110" s="1" t="s">
        <v>291</v>
      </c>
      <c r="M110" s="1" t="s">
        <v>360</v>
      </c>
    </row>
    <row r="111" spans="1:13" ht="17" x14ac:dyDescent="0.2">
      <c r="A111" s="1" t="s">
        <v>4</v>
      </c>
      <c r="B111" s="1">
        <v>1826256</v>
      </c>
      <c r="C111" s="1">
        <v>1826256</v>
      </c>
      <c r="D111" s="1">
        <v>1</v>
      </c>
      <c r="E111" s="1">
        <v>2836694</v>
      </c>
      <c r="F111" s="1">
        <v>2836694</v>
      </c>
      <c r="G111" s="1">
        <v>1</v>
      </c>
      <c r="H111" s="1" t="s">
        <v>196</v>
      </c>
      <c r="I111" s="5" t="s">
        <v>2</v>
      </c>
      <c r="J111" s="3" t="s">
        <v>68</v>
      </c>
      <c r="K111" s="1" t="s">
        <v>211</v>
      </c>
      <c r="L111" s="1" t="s">
        <v>69</v>
      </c>
      <c r="M111" s="1" t="s">
        <v>2</v>
      </c>
    </row>
    <row r="112" spans="1:13" ht="34" x14ac:dyDescent="0.2">
      <c r="A112" s="1" t="s">
        <v>12</v>
      </c>
      <c r="B112" s="1">
        <v>1826472</v>
      </c>
      <c r="C112" s="1">
        <v>1826472</v>
      </c>
      <c r="D112" s="1">
        <f>C112-B112</f>
        <v>0</v>
      </c>
      <c r="E112" s="1">
        <v>2836910</v>
      </c>
      <c r="F112" s="1">
        <v>2855462</v>
      </c>
      <c r="G112" s="1">
        <f>F112-E112+1</f>
        <v>18553</v>
      </c>
      <c r="H112" s="1" t="s">
        <v>39</v>
      </c>
      <c r="I112" s="5" t="s">
        <v>167</v>
      </c>
      <c r="J112" s="1" t="s">
        <v>2</v>
      </c>
      <c r="K112" s="1" t="s">
        <v>2</v>
      </c>
      <c r="L112" s="1" t="s">
        <v>2</v>
      </c>
      <c r="M112" s="1" t="s">
        <v>2</v>
      </c>
    </row>
    <row r="113" spans="1:13" ht="17" x14ac:dyDescent="0.2">
      <c r="A113" s="1" t="s">
        <v>4</v>
      </c>
      <c r="B113" s="1">
        <v>1837119</v>
      </c>
      <c r="C113" s="1">
        <v>1837119</v>
      </c>
      <c r="D113" s="1">
        <v>1</v>
      </c>
      <c r="E113" s="1">
        <v>2866110</v>
      </c>
      <c r="F113" s="1">
        <v>2866110</v>
      </c>
      <c r="G113" s="1">
        <v>1</v>
      </c>
      <c r="H113" s="1" t="s">
        <v>199</v>
      </c>
      <c r="I113" s="4" t="s">
        <v>2</v>
      </c>
      <c r="J113" s="1" t="s">
        <v>3</v>
      </c>
      <c r="K113" s="1" t="s">
        <v>2</v>
      </c>
      <c r="L113" s="1" t="s">
        <v>2</v>
      </c>
      <c r="M113" s="1" t="s">
        <v>2</v>
      </c>
    </row>
    <row r="114" spans="1:13" ht="17" x14ac:dyDescent="0.2">
      <c r="A114" s="1" t="s">
        <v>12</v>
      </c>
      <c r="B114" s="1">
        <v>1847638</v>
      </c>
      <c r="C114" s="1">
        <v>1847638</v>
      </c>
      <c r="D114" s="1">
        <v>0</v>
      </c>
      <c r="E114" s="1">
        <v>2876630</v>
      </c>
      <c r="F114" s="1">
        <v>2876812</v>
      </c>
      <c r="G114" s="1">
        <v>183</v>
      </c>
      <c r="H114" s="1" t="s">
        <v>39</v>
      </c>
      <c r="I114" s="4" t="s">
        <v>3</v>
      </c>
      <c r="J114" s="1" t="s">
        <v>3</v>
      </c>
      <c r="K114" s="1" t="s">
        <v>2</v>
      </c>
      <c r="L114" s="1" t="s">
        <v>2</v>
      </c>
      <c r="M114" s="1" t="s">
        <v>70</v>
      </c>
    </row>
    <row r="115" spans="1:13" ht="51" x14ac:dyDescent="0.2">
      <c r="A115" s="1" t="s">
        <v>137</v>
      </c>
      <c r="B115" s="1">
        <v>1892020</v>
      </c>
      <c r="C115" s="1">
        <v>1895203</v>
      </c>
      <c r="D115" s="1">
        <f>C115-B115+1</f>
        <v>3184</v>
      </c>
      <c r="E115" s="1">
        <v>2921194</v>
      </c>
      <c r="F115" s="1">
        <v>2943638</v>
      </c>
      <c r="G115" s="1">
        <f>F115-E115+1</f>
        <v>22445</v>
      </c>
      <c r="H115" s="1" t="s">
        <v>39</v>
      </c>
      <c r="I115" s="5" t="s">
        <v>293</v>
      </c>
      <c r="J115" s="1" t="s">
        <v>2</v>
      </c>
      <c r="K115" s="4" t="s">
        <v>138</v>
      </c>
      <c r="L115" s="1" t="s">
        <v>2</v>
      </c>
      <c r="M115" s="1" t="s">
        <v>2</v>
      </c>
    </row>
    <row r="116" spans="1:13" ht="17" x14ac:dyDescent="0.2">
      <c r="A116" s="1" t="s">
        <v>4</v>
      </c>
      <c r="B116" s="1">
        <v>1935947</v>
      </c>
      <c r="C116" s="1">
        <v>1935947</v>
      </c>
      <c r="D116" s="1">
        <v>1</v>
      </c>
      <c r="E116" s="1">
        <v>2984382</v>
      </c>
      <c r="F116" s="1">
        <v>2984382</v>
      </c>
      <c r="G116" s="1">
        <v>1</v>
      </c>
      <c r="H116" s="1" t="s">
        <v>196</v>
      </c>
      <c r="I116" s="4" t="s">
        <v>2</v>
      </c>
      <c r="J116" s="1" t="s">
        <v>3</v>
      </c>
      <c r="K116" s="1" t="s">
        <v>2</v>
      </c>
      <c r="L116" s="1" t="s">
        <v>2</v>
      </c>
      <c r="M116" s="1" t="s">
        <v>2</v>
      </c>
    </row>
    <row r="117" spans="1:13" ht="17" x14ac:dyDescent="0.2">
      <c r="A117" s="1" t="s">
        <v>4</v>
      </c>
      <c r="B117" s="1">
        <v>1936037</v>
      </c>
      <c r="C117" s="1">
        <v>1936037</v>
      </c>
      <c r="D117" s="1">
        <v>1</v>
      </c>
      <c r="E117" s="1">
        <v>2984472</v>
      </c>
      <c r="F117" s="1">
        <v>2984472</v>
      </c>
      <c r="G117" s="1">
        <v>1</v>
      </c>
      <c r="H117" s="1" t="s">
        <v>195</v>
      </c>
      <c r="I117" s="4" t="s">
        <v>2</v>
      </c>
      <c r="J117" s="1" t="s">
        <v>3</v>
      </c>
      <c r="K117" s="1" t="s">
        <v>2</v>
      </c>
      <c r="L117" s="1" t="s">
        <v>2</v>
      </c>
      <c r="M117" s="1" t="s">
        <v>2</v>
      </c>
    </row>
    <row r="118" spans="1:13" ht="85" x14ac:dyDescent="0.2">
      <c r="A118" s="1" t="s">
        <v>12</v>
      </c>
      <c r="B118" s="1">
        <v>1936063</v>
      </c>
      <c r="C118" s="1">
        <v>1936063</v>
      </c>
      <c r="D118" s="1">
        <f>C118-B118</f>
        <v>0</v>
      </c>
      <c r="E118" s="1">
        <v>2984498</v>
      </c>
      <c r="F118" s="1">
        <v>3032266</v>
      </c>
      <c r="G118" s="1">
        <f>F118-E118+1</f>
        <v>47769</v>
      </c>
      <c r="H118" s="1" t="s">
        <v>39</v>
      </c>
      <c r="I118" s="5" t="s">
        <v>168</v>
      </c>
      <c r="J118" s="1" t="s">
        <v>2</v>
      </c>
      <c r="K118" s="1" t="s">
        <v>2</v>
      </c>
      <c r="L118" s="1" t="s">
        <v>2</v>
      </c>
      <c r="M118" s="1" t="s">
        <v>2</v>
      </c>
    </row>
    <row r="119" spans="1:13" ht="17" x14ac:dyDescent="0.2">
      <c r="A119" s="1" t="s">
        <v>12</v>
      </c>
      <c r="B119" s="1">
        <v>1961819</v>
      </c>
      <c r="C119" s="1">
        <v>1961819</v>
      </c>
      <c r="D119" s="1">
        <f>C119-B119</f>
        <v>0</v>
      </c>
      <c r="E119" s="1">
        <v>3058023</v>
      </c>
      <c r="F119" s="1">
        <v>3068464</v>
      </c>
      <c r="G119" s="1">
        <f>F119-E119+1</f>
        <v>10442</v>
      </c>
      <c r="H119" s="1" t="s">
        <v>39</v>
      </c>
      <c r="I119" s="5" t="s">
        <v>169</v>
      </c>
      <c r="J119" s="1" t="s">
        <v>2</v>
      </c>
      <c r="K119" s="1" t="s">
        <v>2</v>
      </c>
      <c r="L119" s="1" t="s">
        <v>2</v>
      </c>
      <c r="M119" s="1" t="s">
        <v>2</v>
      </c>
    </row>
    <row r="120" spans="1:13" ht="17" x14ac:dyDescent="0.2">
      <c r="A120" s="1" t="s">
        <v>12</v>
      </c>
      <c r="B120" s="1">
        <v>1969578</v>
      </c>
      <c r="C120" s="1">
        <v>1969578</v>
      </c>
      <c r="D120" s="1">
        <f>C120-B120</f>
        <v>0</v>
      </c>
      <c r="E120" s="1">
        <v>3076224</v>
      </c>
      <c r="F120" s="1">
        <v>3078055</v>
      </c>
      <c r="G120" s="1">
        <f>F120-E120+1</f>
        <v>1832</v>
      </c>
      <c r="H120" s="1" t="s">
        <v>39</v>
      </c>
      <c r="I120" s="5" t="s">
        <v>170</v>
      </c>
      <c r="J120" s="3" t="s">
        <v>294</v>
      </c>
      <c r="K120" s="1" t="s">
        <v>12</v>
      </c>
      <c r="L120" s="1" t="s">
        <v>295</v>
      </c>
      <c r="M120" s="1" t="s">
        <v>361</v>
      </c>
    </row>
    <row r="121" spans="1:13" ht="17" x14ac:dyDescent="0.2">
      <c r="A121" s="1" t="s">
        <v>4</v>
      </c>
      <c r="B121" s="1">
        <v>1993418</v>
      </c>
      <c r="C121" s="1">
        <v>1993418</v>
      </c>
      <c r="D121" s="1">
        <v>1</v>
      </c>
      <c r="E121" s="1">
        <v>3101896</v>
      </c>
      <c r="F121" s="1">
        <v>3101896</v>
      </c>
      <c r="G121" s="1">
        <v>1</v>
      </c>
      <c r="H121" s="1" t="s">
        <v>197</v>
      </c>
      <c r="I121" s="5" t="s">
        <v>2</v>
      </c>
      <c r="J121" s="3" t="s">
        <v>71</v>
      </c>
      <c r="K121" s="1" t="s">
        <v>212</v>
      </c>
      <c r="L121" s="1" t="s">
        <v>72</v>
      </c>
      <c r="M121" s="1" t="s">
        <v>2</v>
      </c>
    </row>
    <row r="122" spans="1:13" ht="34" x14ac:dyDescent="0.2">
      <c r="A122" s="1" t="s">
        <v>12</v>
      </c>
      <c r="B122" s="1">
        <v>2000769</v>
      </c>
      <c r="C122" s="1">
        <v>2000769</v>
      </c>
      <c r="D122" s="1">
        <f>C122-B122</f>
        <v>0</v>
      </c>
      <c r="E122" s="1">
        <v>3109247</v>
      </c>
      <c r="F122" s="1">
        <v>3133480</v>
      </c>
      <c r="G122" s="1">
        <f>F122-E122+1</f>
        <v>24234</v>
      </c>
      <c r="H122" s="1" t="s">
        <v>39</v>
      </c>
      <c r="I122" s="5" t="s">
        <v>296</v>
      </c>
      <c r="J122" s="1" t="s">
        <v>2</v>
      </c>
      <c r="K122" s="1" t="s">
        <v>2</v>
      </c>
      <c r="L122" s="1" t="s">
        <v>2</v>
      </c>
      <c r="M122" s="1" t="s">
        <v>2</v>
      </c>
    </row>
    <row r="123" spans="1:13" ht="17" x14ac:dyDescent="0.2">
      <c r="A123" s="1" t="s">
        <v>12</v>
      </c>
      <c r="B123" s="1">
        <v>2032058</v>
      </c>
      <c r="C123" s="1">
        <v>2032058</v>
      </c>
      <c r="D123" s="1">
        <f>C123-B123</f>
        <v>0</v>
      </c>
      <c r="E123" s="1">
        <v>3164770</v>
      </c>
      <c r="F123" s="1">
        <v>3172081</v>
      </c>
      <c r="G123" s="1">
        <f>F123-E123+1</f>
        <v>7312</v>
      </c>
      <c r="H123" s="1" t="s">
        <v>39</v>
      </c>
      <c r="I123" s="5" t="s">
        <v>297</v>
      </c>
      <c r="J123" s="1" t="s">
        <v>2</v>
      </c>
      <c r="K123" s="1" t="s">
        <v>2</v>
      </c>
      <c r="L123" s="1" t="s">
        <v>2</v>
      </c>
      <c r="M123" s="1" t="s">
        <v>2</v>
      </c>
    </row>
    <row r="124" spans="1:13" ht="17" x14ac:dyDescent="0.2">
      <c r="A124" s="1" t="s">
        <v>4</v>
      </c>
      <c r="B124" s="1">
        <v>2032063</v>
      </c>
      <c r="C124" s="1">
        <v>2032063</v>
      </c>
      <c r="D124" s="1">
        <v>1</v>
      </c>
      <c r="E124" s="1">
        <v>3172087</v>
      </c>
      <c r="F124" s="1">
        <v>3172087</v>
      </c>
      <c r="G124" s="1">
        <v>1</v>
      </c>
      <c r="H124" s="1" t="s">
        <v>199</v>
      </c>
      <c r="I124" s="5" t="s">
        <v>2</v>
      </c>
      <c r="J124" s="3" t="s">
        <v>73</v>
      </c>
      <c r="K124" s="1" t="s">
        <v>39</v>
      </c>
      <c r="L124" s="1" t="s">
        <v>39</v>
      </c>
      <c r="M124" s="1" t="s">
        <v>38</v>
      </c>
    </row>
    <row r="125" spans="1:13" ht="17" x14ac:dyDescent="0.2">
      <c r="A125" s="1" t="s">
        <v>12</v>
      </c>
      <c r="B125" s="1">
        <v>2043763</v>
      </c>
      <c r="C125" s="1">
        <v>2043763</v>
      </c>
      <c r="D125" s="1">
        <f>C125-B125</f>
        <v>0</v>
      </c>
      <c r="E125" s="1">
        <v>3183787</v>
      </c>
      <c r="F125" s="1">
        <v>3188521</v>
      </c>
      <c r="G125" s="1">
        <f>F125-E125+1</f>
        <v>4735</v>
      </c>
      <c r="H125" s="1" t="s">
        <v>39</v>
      </c>
      <c r="I125" s="5" t="s">
        <v>171</v>
      </c>
      <c r="J125" s="1" t="s">
        <v>2</v>
      </c>
      <c r="K125" s="1" t="s">
        <v>2</v>
      </c>
      <c r="L125" s="1" t="s">
        <v>2</v>
      </c>
      <c r="M125" s="1" t="s">
        <v>2</v>
      </c>
    </row>
    <row r="126" spans="1:13" ht="17" x14ac:dyDescent="0.2">
      <c r="A126" s="1" t="s">
        <v>4</v>
      </c>
      <c r="B126" s="1">
        <v>2043897</v>
      </c>
      <c r="C126" s="1">
        <v>2043897</v>
      </c>
      <c r="D126" s="1">
        <v>1</v>
      </c>
      <c r="E126" s="1">
        <v>3188656</v>
      </c>
      <c r="F126" s="1">
        <v>3188656</v>
      </c>
      <c r="G126" s="1">
        <v>1</v>
      </c>
      <c r="H126" s="1" t="s">
        <v>195</v>
      </c>
      <c r="I126" s="5" t="s">
        <v>2</v>
      </c>
      <c r="J126" s="3" t="s">
        <v>74</v>
      </c>
      <c r="K126" s="1" t="s">
        <v>212</v>
      </c>
      <c r="L126" s="1" t="s">
        <v>75</v>
      </c>
      <c r="M126" s="1" t="s">
        <v>2</v>
      </c>
    </row>
    <row r="127" spans="1:13" ht="17" x14ac:dyDescent="0.2">
      <c r="A127" s="1" t="s">
        <v>4</v>
      </c>
      <c r="B127" s="1">
        <v>2044135</v>
      </c>
      <c r="C127" s="1">
        <v>2044135</v>
      </c>
      <c r="D127" s="1">
        <v>1</v>
      </c>
      <c r="E127" s="1">
        <v>3188894</v>
      </c>
      <c r="F127" s="1">
        <v>3188894</v>
      </c>
      <c r="G127" s="1">
        <v>1</v>
      </c>
      <c r="H127" s="1" t="s">
        <v>193</v>
      </c>
      <c r="I127" s="5" t="s">
        <v>2</v>
      </c>
      <c r="J127" s="3" t="s">
        <v>74</v>
      </c>
      <c r="K127" s="1" t="s">
        <v>214</v>
      </c>
      <c r="L127" s="1" t="s">
        <v>76</v>
      </c>
      <c r="M127" s="1" t="s">
        <v>362</v>
      </c>
    </row>
    <row r="128" spans="1:13" ht="17" x14ac:dyDescent="0.2">
      <c r="A128" s="1" t="s">
        <v>4</v>
      </c>
      <c r="B128" s="1">
        <v>2044622</v>
      </c>
      <c r="C128" s="1">
        <v>2044622</v>
      </c>
      <c r="D128" s="1">
        <v>1</v>
      </c>
      <c r="E128" s="1">
        <v>3189381</v>
      </c>
      <c r="F128" s="1">
        <v>3189381</v>
      </c>
      <c r="G128" s="1">
        <v>1</v>
      </c>
      <c r="H128" s="1" t="s">
        <v>196</v>
      </c>
      <c r="I128" s="5" t="s">
        <v>2</v>
      </c>
      <c r="J128" s="3" t="s">
        <v>77</v>
      </c>
      <c r="K128" s="1" t="s">
        <v>211</v>
      </c>
      <c r="L128" s="1" t="s">
        <v>78</v>
      </c>
      <c r="M128" s="1" t="s">
        <v>2</v>
      </c>
    </row>
    <row r="129" spans="1:13" ht="17" x14ac:dyDescent="0.2">
      <c r="A129" s="1" t="s">
        <v>4</v>
      </c>
      <c r="B129" s="1">
        <v>2080125</v>
      </c>
      <c r="C129" s="1">
        <v>2080125</v>
      </c>
      <c r="D129" s="1">
        <v>1</v>
      </c>
      <c r="E129" s="1">
        <v>3224884</v>
      </c>
      <c r="F129" s="1">
        <v>3224884</v>
      </c>
      <c r="G129" s="1">
        <v>1</v>
      </c>
      <c r="H129" s="1" t="s">
        <v>195</v>
      </c>
      <c r="I129" s="4" t="s">
        <v>2</v>
      </c>
      <c r="J129" s="1" t="s">
        <v>3</v>
      </c>
      <c r="K129" s="1" t="s">
        <v>2</v>
      </c>
      <c r="L129" s="1" t="s">
        <v>2</v>
      </c>
      <c r="M129" s="1" t="s">
        <v>2</v>
      </c>
    </row>
    <row r="130" spans="1:13" ht="34" x14ac:dyDescent="0.2">
      <c r="A130" s="1" t="s">
        <v>12</v>
      </c>
      <c r="B130" s="1">
        <v>2080131</v>
      </c>
      <c r="C130" s="1">
        <v>2080131</v>
      </c>
      <c r="D130" s="1">
        <f>C130-B130</f>
        <v>0</v>
      </c>
      <c r="E130" s="1">
        <v>3224890</v>
      </c>
      <c r="F130" s="1">
        <v>3240400</v>
      </c>
      <c r="G130" s="1">
        <f>F130-E130+1</f>
        <v>15511</v>
      </c>
      <c r="H130" s="1" t="s">
        <v>39</v>
      </c>
      <c r="I130" s="5" t="s">
        <v>172</v>
      </c>
      <c r="J130" s="1" t="s">
        <v>2</v>
      </c>
      <c r="K130" s="1" t="s">
        <v>2</v>
      </c>
      <c r="L130" s="1" t="s">
        <v>2</v>
      </c>
      <c r="M130" s="1" t="s">
        <v>2</v>
      </c>
    </row>
    <row r="131" spans="1:13" ht="17" x14ac:dyDescent="0.2">
      <c r="A131" s="1" t="s">
        <v>4</v>
      </c>
      <c r="B131" s="1">
        <v>2090850</v>
      </c>
      <c r="C131" s="1">
        <v>2090850</v>
      </c>
      <c r="D131" s="1">
        <v>1</v>
      </c>
      <c r="E131" s="1">
        <v>3251120</v>
      </c>
      <c r="F131" s="1">
        <v>3251120</v>
      </c>
      <c r="G131" s="1">
        <v>1</v>
      </c>
      <c r="H131" s="1" t="s">
        <v>195</v>
      </c>
      <c r="I131" s="5" t="s">
        <v>2</v>
      </c>
      <c r="J131" s="3" t="s">
        <v>79</v>
      </c>
      <c r="K131" s="1" t="s">
        <v>211</v>
      </c>
      <c r="L131" s="1" t="s">
        <v>80</v>
      </c>
      <c r="M131" s="1" t="s">
        <v>2</v>
      </c>
    </row>
    <row r="132" spans="1:13" ht="17" x14ac:dyDescent="0.2">
      <c r="A132" s="1" t="s">
        <v>12</v>
      </c>
      <c r="B132" s="1">
        <v>2098089</v>
      </c>
      <c r="C132" s="1">
        <v>2098089</v>
      </c>
      <c r="D132" s="1">
        <f>C132-B132</f>
        <v>0</v>
      </c>
      <c r="E132" s="1">
        <v>3258359</v>
      </c>
      <c r="F132" s="1">
        <v>3269672</v>
      </c>
      <c r="G132" s="1">
        <f>F132-E132+1</f>
        <v>11314</v>
      </c>
      <c r="H132" s="1" t="s">
        <v>39</v>
      </c>
      <c r="I132" s="5" t="s">
        <v>173</v>
      </c>
      <c r="J132" s="1" t="s">
        <v>2</v>
      </c>
      <c r="K132" s="1" t="s">
        <v>2</v>
      </c>
      <c r="L132" s="1" t="s">
        <v>2</v>
      </c>
      <c r="M132" s="1" t="s">
        <v>2</v>
      </c>
    </row>
    <row r="133" spans="1:13" ht="17" x14ac:dyDescent="0.2">
      <c r="A133" s="1" t="s">
        <v>1</v>
      </c>
      <c r="B133" s="1">
        <v>2136951</v>
      </c>
      <c r="C133" s="1">
        <v>2136956</v>
      </c>
      <c r="D133" s="1">
        <v>6</v>
      </c>
      <c r="E133" s="1">
        <v>3308534</v>
      </c>
      <c r="F133" s="1">
        <v>3308534</v>
      </c>
      <c r="G133" s="1">
        <v>0</v>
      </c>
      <c r="H133" s="1" t="s">
        <v>39</v>
      </c>
      <c r="I133" s="5" t="s">
        <v>2</v>
      </c>
      <c r="J133" s="3" t="s">
        <v>81</v>
      </c>
      <c r="K133" s="1" t="s">
        <v>1</v>
      </c>
      <c r="L133" s="1" t="s">
        <v>82</v>
      </c>
      <c r="M133" s="1" t="s">
        <v>2</v>
      </c>
    </row>
    <row r="134" spans="1:13" ht="17" x14ac:dyDescent="0.2">
      <c r="A134" s="1" t="s">
        <v>12</v>
      </c>
      <c r="B134" s="1">
        <v>2189503</v>
      </c>
      <c r="C134" s="1">
        <v>2189503</v>
      </c>
      <c r="D134" s="1">
        <f>C134-B134</f>
        <v>0</v>
      </c>
      <c r="E134" s="1">
        <v>3361081</v>
      </c>
      <c r="F134" s="1">
        <v>3370891</v>
      </c>
      <c r="G134" s="1">
        <f>F134-E134+1</f>
        <v>9811</v>
      </c>
      <c r="H134" s="1" t="s">
        <v>39</v>
      </c>
      <c r="I134" s="5" t="s">
        <v>174</v>
      </c>
      <c r="J134" s="3" t="s">
        <v>298</v>
      </c>
      <c r="K134" s="1" t="s">
        <v>12</v>
      </c>
      <c r="L134" s="1" t="s">
        <v>299</v>
      </c>
      <c r="M134" s="1" t="s">
        <v>363</v>
      </c>
    </row>
    <row r="135" spans="1:13" ht="17" x14ac:dyDescent="0.2">
      <c r="A135" s="1" t="s">
        <v>4</v>
      </c>
      <c r="B135" s="1">
        <v>2229132</v>
      </c>
      <c r="C135" s="1">
        <v>2229132</v>
      </c>
      <c r="D135" s="1">
        <v>1</v>
      </c>
      <c r="E135" s="1">
        <v>3410521</v>
      </c>
      <c r="F135" s="1">
        <v>3410521</v>
      </c>
      <c r="G135" s="1">
        <v>1</v>
      </c>
      <c r="H135" s="1" t="s">
        <v>200</v>
      </c>
      <c r="I135" s="5" t="s">
        <v>2</v>
      </c>
      <c r="J135" s="3" t="s">
        <v>83</v>
      </c>
      <c r="K135" s="1" t="s">
        <v>212</v>
      </c>
      <c r="L135" s="1" t="s">
        <v>84</v>
      </c>
      <c r="M135" s="1" t="s">
        <v>2</v>
      </c>
    </row>
    <row r="136" spans="1:13" ht="17" x14ac:dyDescent="0.2">
      <c r="A136" s="1" t="s">
        <v>12</v>
      </c>
      <c r="B136" s="1">
        <v>2230110</v>
      </c>
      <c r="C136" s="1">
        <v>2230110</v>
      </c>
      <c r="D136" s="1">
        <f>C136-B136</f>
        <v>0</v>
      </c>
      <c r="E136" s="1">
        <v>3411500</v>
      </c>
      <c r="F136" s="1">
        <v>3421220</v>
      </c>
      <c r="G136" s="1">
        <f>F136-E136+1</f>
        <v>9721</v>
      </c>
      <c r="H136" s="1" t="s">
        <v>39</v>
      </c>
      <c r="I136" s="5" t="s">
        <v>300</v>
      </c>
      <c r="J136" s="3" t="s">
        <v>85</v>
      </c>
      <c r="K136" s="1" t="s">
        <v>12</v>
      </c>
      <c r="L136" s="1" t="s">
        <v>301</v>
      </c>
      <c r="M136" s="1" t="s">
        <v>364</v>
      </c>
    </row>
    <row r="137" spans="1:13" ht="17" x14ac:dyDescent="0.2">
      <c r="A137" s="1" t="s">
        <v>4</v>
      </c>
      <c r="B137" s="1">
        <v>2230111</v>
      </c>
      <c r="C137" s="1">
        <v>2230111</v>
      </c>
      <c r="D137" s="1">
        <v>1</v>
      </c>
      <c r="E137" s="1">
        <v>3421221</v>
      </c>
      <c r="F137" s="1">
        <v>3421221</v>
      </c>
      <c r="G137" s="1">
        <v>1</v>
      </c>
      <c r="H137" s="1" t="s">
        <v>198</v>
      </c>
      <c r="I137" s="5" t="s">
        <v>2</v>
      </c>
      <c r="J137" s="3" t="s">
        <v>85</v>
      </c>
      <c r="K137" s="1" t="s">
        <v>39</v>
      </c>
      <c r="L137" s="1" t="s">
        <v>39</v>
      </c>
      <c r="M137" s="1" t="s">
        <v>139</v>
      </c>
    </row>
    <row r="138" spans="1:13" ht="17" x14ac:dyDescent="0.2">
      <c r="A138" s="1" t="s">
        <v>4</v>
      </c>
      <c r="B138" s="1">
        <v>2230119</v>
      </c>
      <c r="C138" s="1">
        <v>2230119</v>
      </c>
      <c r="D138" s="1">
        <v>1</v>
      </c>
      <c r="E138" s="1">
        <v>3421229</v>
      </c>
      <c r="F138" s="1">
        <v>3421229</v>
      </c>
      <c r="G138" s="1">
        <v>1</v>
      </c>
      <c r="H138" s="1" t="s">
        <v>194</v>
      </c>
      <c r="I138" s="5" t="s">
        <v>2</v>
      </c>
      <c r="J138" s="3" t="s">
        <v>85</v>
      </c>
      <c r="K138" s="1" t="s">
        <v>39</v>
      </c>
      <c r="L138" s="1" t="s">
        <v>39</v>
      </c>
      <c r="M138" s="1" t="s">
        <v>139</v>
      </c>
    </row>
    <row r="139" spans="1:13" ht="17" x14ac:dyDescent="0.2">
      <c r="A139" s="1" t="s">
        <v>12</v>
      </c>
      <c r="B139" s="1">
        <v>2295318</v>
      </c>
      <c r="C139" s="1">
        <v>2295318</v>
      </c>
      <c r="D139" s="1">
        <f>C139-B139</f>
        <v>0</v>
      </c>
      <c r="E139" s="1">
        <v>3486428</v>
      </c>
      <c r="F139" s="1">
        <v>3496908</v>
      </c>
      <c r="G139" s="1">
        <f>F139-E139+1</f>
        <v>10481</v>
      </c>
      <c r="H139" s="1" t="s">
        <v>39</v>
      </c>
      <c r="I139" s="5" t="s">
        <v>302</v>
      </c>
      <c r="J139" s="3" t="s">
        <v>86</v>
      </c>
      <c r="K139" s="1" t="s">
        <v>12</v>
      </c>
      <c r="L139" s="1" t="s">
        <v>303</v>
      </c>
      <c r="M139" s="1" t="s">
        <v>365</v>
      </c>
    </row>
    <row r="140" spans="1:13" ht="17" x14ac:dyDescent="0.2">
      <c r="A140" s="1" t="s">
        <v>4</v>
      </c>
      <c r="B140" s="1">
        <v>2295319</v>
      </c>
      <c r="C140" s="1">
        <v>2295319</v>
      </c>
      <c r="D140" s="1">
        <v>1</v>
      </c>
      <c r="E140" s="1">
        <v>3496910</v>
      </c>
      <c r="F140" s="1">
        <v>3496910</v>
      </c>
      <c r="G140" s="1">
        <v>1</v>
      </c>
      <c r="H140" s="1" t="s">
        <v>198</v>
      </c>
      <c r="I140" s="5" t="s">
        <v>2</v>
      </c>
      <c r="J140" s="3" t="s">
        <v>86</v>
      </c>
      <c r="K140" s="1" t="s">
        <v>39</v>
      </c>
      <c r="L140" s="1" t="s">
        <v>39</v>
      </c>
      <c r="M140" s="1" t="s">
        <v>140</v>
      </c>
    </row>
    <row r="141" spans="1:13" ht="17" x14ac:dyDescent="0.2">
      <c r="A141" s="1" t="s">
        <v>12</v>
      </c>
      <c r="B141" s="1">
        <v>2295581</v>
      </c>
      <c r="C141" s="1">
        <v>2295581</v>
      </c>
      <c r="D141" s="1">
        <v>0</v>
      </c>
      <c r="E141" s="1">
        <v>3497173</v>
      </c>
      <c r="F141" s="1">
        <v>3497173</v>
      </c>
      <c r="G141" s="1">
        <v>1</v>
      </c>
      <c r="H141" s="1" t="s">
        <v>39</v>
      </c>
      <c r="I141" s="5" t="s">
        <v>2</v>
      </c>
      <c r="J141" s="3" t="s">
        <v>87</v>
      </c>
      <c r="K141" s="1" t="s">
        <v>213</v>
      </c>
      <c r="L141" s="1" t="s">
        <v>88</v>
      </c>
      <c r="M141" s="1" t="s">
        <v>366</v>
      </c>
    </row>
    <row r="142" spans="1:13" ht="17" x14ac:dyDescent="0.2">
      <c r="A142" s="1" t="s">
        <v>4</v>
      </c>
      <c r="B142" s="1">
        <v>2295801</v>
      </c>
      <c r="C142" s="1">
        <v>2295801</v>
      </c>
      <c r="D142" s="1">
        <v>1</v>
      </c>
      <c r="E142" s="1">
        <v>3497393</v>
      </c>
      <c r="F142" s="1">
        <v>3497393</v>
      </c>
      <c r="G142" s="1">
        <v>1</v>
      </c>
      <c r="H142" s="1" t="s">
        <v>197</v>
      </c>
      <c r="I142" s="5" t="s">
        <v>2</v>
      </c>
      <c r="J142" s="3" t="s">
        <v>87</v>
      </c>
      <c r="K142" s="1" t="s">
        <v>39</v>
      </c>
      <c r="L142" s="1" t="s">
        <v>39</v>
      </c>
      <c r="M142" s="1" t="s">
        <v>320</v>
      </c>
    </row>
    <row r="143" spans="1:13" ht="17" x14ac:dyDescent="0.2">
      <c r="A143" s="1" t="s">
        <v>4</v>
      </c>
      <c r="B143" s="1">
        <v>2334436</v>
      </c>
      <c r="C143" s="1">
        <v>2334436</v>
      </c>
      <c r="D143" s="1">
        <v>1</v>
      </c>
      <c r="E143" s="1">
        <v>3536028</v>
      </c>
      <c r="F143" s="1">
        <v>3536028</v>
      </c>
      <c r="G143" s="1">
        <v>1</v>
      </c>
      <c r="H143" s="1" t="s">
        <v>198</v>
      </c>
      <c r="I143" s="4" t="s">
        <v>2</v>
      </c>
      <c r="J143" s="1" t="s">
        <v>3</v>
      </c>
      <c r="K143" s="1" t="s">
        <v>2</v>
      </c>
      <c r="L143" s="1" t="s">
        <v>2</v>
      </c>
      <c r="M143" s="1" t="s">
        <v>2</v>
      </c>
    </row>
    <row r="144" spans="1:13" ht="34" x14ac:dyDescent="0.2">
      <c r="A144" s="1" t="s">
        <v>12</v>
      </c>
      <c r="B144" s="1">
        <v>2334564</v>
      </c>
      <c r="C144" s="1">
        <v>2334564</v>
      </c>
      <c r="D144" s="1">
        <f>C144-B144</f>
        <v>0</v>
      </c>
      <c r="E144" s="1">
        <v>3536156</v>
      </c>
      <c r="F144" s="1">
        <v>3549686</v>
      </c>
      <c r="G144" s="1">
        <f>F144-E144+1</f>
        <v>13531</v>
      </c>
      <c r="H144" s="1" t="s">
        <v>39</v>
      </c>
      <c r="I144" s="5" t="s">
        <v>175</v>
      </c>
      <c r="J144" s="1" t="s">
        <v>2</v>
      </c>
      <c r="K144" s="1" t="s">
        <v>2</v>
      </c>
      <c r="L144" s="1" t="s">
        <v>2</v>
      </c>
      <c r="M144" s="1" t="s">
        <v>2</v>
      </c>
    </row>
    <row r="145" spans="1:13" ht="34" x14ac:dyDescent="0.2">
      <c r="A145" s="1" t="s">
        <v>12</v>
      </c>
      <c r="B145" s="1">
        <v>2341355</v>
      </c>
      <c r="C145" s="1">
        <v>2341355</v>
      </c>
      <c r="D145" s="1">
        <f>C145-B145</f>
        <v>0</v>
      </c>
      <c r="E145" s="1">
        <v>3556478</v>
      </c>
      <c r="F145" s="1">
        <v>3576238</v>
      </c>
      <c r="G145" s="1">
        <f>F145-E145+1</f>
        <v>19761</v>
      </c>
      <c r="H145" s="1" t="s">
        <v>39</v>
      </c>
      <c r="I145" s="5" t="s">
        <v>176</v>
      </c>
      <c r="J145" s="1" t="s">
        <v>2</v>
      </c>
      <c r="K145" s="1" t="s">
        <v>2</v>
      </c>
      <c r="L145" s="1" t="s">
        <v>2</v>
      </c>
      <c r="M145" s="1" t="s">
        <v>2</v>
      </c>
    </row>
    <row r="146" spans="1:13" ht="17" x14ac:dyDescent="0.2">
      <c r="A146" s="1" t="s">
        <v>4</v>
      </c>
      <c r="B146" s="1">
        <v>2433549</v>
      </c>
      <c r="C146" s="1">
        <v>2433549</v>
      </c>
      <c r="D146" s="1">
        <v>1</v>
      </c>
      <c r="E146" s="1">
        <v>3668433</v>
      </c>
      <c r="F146" s="1">
        <v>3668433</v>
      </c>
      <c r="G146" s="1">
        <v>1</v>
      </c>
      <c r="H146" s="1" t="s">
        <v>194</v>
      </c>
      <c r="I146" s="5" t="s">
        <v>2</v>
      </c>
      <c r="J146" s="3" t="s">
        <v>89</v>
      </c>
      <c r="K146" s="1" t="s">
        <v>211</v>
      </c>
      <c r="L146" s="1" t="s">
        <v>90</v>
      </c>
      <c r="M146" s="1" t="s">
        <v>2</v>
      </c>
    </row>
    <row r="147" spans="1:13" ht="17" x14ac:dyDescent="0.2">
      <c r="A147" s="1" t="s">
        <v>4</v>
      </c>
      <c r="B147" s="1">
        <v>2449629</v>
      </c>
      <c r="C147" s="1">
        <v>2449629</v>
      </c>
      <c r="D147" s="1">
        <v>1</v>
      </c>
      <c r="E147" s="1">
        <v>3684513</v>
      </c>
      <c r="F147" s="1">
        <v>3684513</v>
      </c>
      <c r="G147" s="1">
        <v>1</v>
      </c>
      <c r="H147" s="1" t="s">
        <v>197</v>
      </c>
      <c r="I147" s="5" t="s">
        <v>2</v>
      </c>
      <c r="J147" s="3" t="s">
        <v>91</v>
      </c>
      <c r="K147" s="1" t="s">
        <v>39</v>
      </c>
      <c r="L147" s="1" t="s">
        <v>39</v>
      </c>
      <c r="M147" s="1" t="s">
        <v>323</v>
      </c>
    </row>
    <row r="148" spans="1:13" ht="17" x14ac:dyDescent="0.2">
      <c r="A148" s="1" t="s">
        <v>4</v>
      </c>
      <c r="B148" s="1">
        <v>2449740</v>
      </c>
      <c r="C148" s="1">
        <v>2449740</v>
      </c>
      <c r="D148" s="1">
        <v>1</v>
      </c>
      <c r="E148" s="1">
        <v>3684624</v>
      </c>
      <c r="F148" s="1">
        <v>3684624</v>
      </c>
      <c r="G148" s="1">
        <v>1</v>
      </c>
      <c r="H148" s="1" t="s">
        <v>198</v>
      </c>
      <c r="I148" s="7" t="s">
        <v>2</v>
      </c>
      <c r="J148" s="8" t="s">
        <v>91</v>
      </c>
      <c r="K148" s="6" t="s">
        <v>39</v>
      </c>
      <c r="L148" s="6" t="s">
        <v>39</v>
      </c>
      <c r="M148" s="1" t="s">
        <v>323</v>
      </c>
    </row>
    <row r="149" spans="1:13" ht="17" x14ac:dyDescent="0.2">
      <c r="A149" s="1" t="s">
        <v>4</v>
      </c>
      <c r="B149" s="1">
        <v>2449759</v>
      </c>
      <c r="C149" s="1">
        <v>2449759</v>
      </c>
      <c r="D149" s="1">
        <v>1</v>
      </c>
      <c r="E149" s="1">
        <v>3684643</v>
      </c>
      <c r="F149" s="1">
        <v>3684643</v>
      </c>
      <c r="G149" s="1">
        <v>1</v>
      </c>
      <c r="H149" s="1" t="s">
        <v>202</v>
      </c>
      <c r="I149" s="7" t="s">
        <v>2</v>
      </c>
      <c r="J149" s="8" t="s">
        <v>91</v>
      </c>
      <c r="K149" s="6" t="s">
        <v>39</v>
      </c>
      <c r="L149" s="6" t="s">
        <v>39</v>
      </c>
      <c r="M149" s="1" t="s">
        <v>323</v>
      </c>
    </row>
    <row r="150" spans="1:13" ht="17" x14ac:dyDescent="0.2">
      <c r="A150" s="1" t="s">
        <v>4</v>
      </c>
      <c r="B150" s="1">
        <v>2449803</v>
      </c>
      <c r="C150" s="1">
        <v>2449803</v>
      </c>
      <c r="D150" s="1">
        <v>1</v>
      </c>
      <c r="E150" s="1">
        <v>3684687</v>
      </c>
      <c r="F150" s="1">
        <v>3684687</v>
      </c>
      <c r="G150" s="1">
        <v>1</v>
      </c>
      <c r="H150" s="1" t="s">
        <v>196</v>
      </c>
      <c r="I150" s="7" t="s">
        <v>2</v>
      </c>
      <c r="J150" s="3" t="s">
        <v>91</v>
      </c>
      <c r="K150" s="1" t="s">
        <v>39</v>
      </c>
      <c r="L150" s="1" t="s">
        <v>39</v>
      </c>
      <c r="M150" s="1" t="s">
        <v>323</v>
      </c>
    </row>
    <row r="151" spans="1:13" ht="17" x14ac:dyDescent="0.2">
      <c r="A151" s="1" t="s">
        <v>4</v>
      </c>
      <c r="B151" s="1">
        <v>2449821</v>
      </c>
      <c r="C151" s="1">
        <v>2449821</v>
      </c>
      <c r="D151" s="1">
        <v>1</v>
      </c>
      <c r="E151" s="1">
        <v>3684705</v>
      </c>
      <c r="F151" s="1">
        <v>3684705</v>
      </c>
      <c r="G151" s="1">
        <v>1</v>
      </c>
      <c r="H151" s="1" t="s">
        <v>197</v>
      </c>
      <c r="I151" s="7" t="s">
        <v>2</v>
      </c>
      <c r="J151" s="8" t="s">
        <v>91</v>
      </c>
      <c r="K151" s="6" t="s">
        <v>39</v>
      </c>
      <c r="L151" s="6" t="s">
        <v>39</v>
      </c>
      <c r="M151" s="1" t="s">
        <v>323</v>
      </c>
    </row>
    <row r="152" spans="1:13" ht="17" x14ac:dyDescent="0.2">
      <c r="A152" s="1" t="s">
        <v>4</v>
      </c>
      <c r="B152" s="1">
        <v>2449833</v>
      </c>
      <c r="C152" s="1">
        <v>2449833</v>
      </c>
      <c r="D152" s="1">
        <v>1</v>
      </c>
      <c r="E152" s="1">
        <v>3684717</v>
      </c>
      <c r="F152" s="1">
        <v>3684717</v>
      </c>
      <c r="G152" s="1">
        <v>1</v>
      </c>
      <c r="H152" s="1" t="s">
        <v>196</v>
      </c>
      <c r="I152" s="7" t="s">
        <v>2</v>
      </c>
      <c r="J152" s="8" t="s">
        <v>91</v>
      </c>
      <c r="K152" s="6" t="s">
        <v>39</v>
      </c>
      <c r="L152" s="6" t="s">
        <v>39</v>
      </c>
      <c r="M152" s="1" t="s">
        <v>323</v>
      </c>
    </row>
    <row r="153" spans="1:13" ht="17" x14ac:dyDescent="0.2">
      <c r="A153" s="1" t="s">
        <v>4</v>
      </c>
      <c r="B153" s="1">
        <v>2449974</v>
      </c>
      <c r="C153" s="1">
        <v>2449974</v>
      </c>
      <c r="D153" s="1">
        <v>1</v>
      </c>
      <c r="E153" s="1">
        <v>3684858</v>
      </c>
      <c r="F153" s="1">
        <v>3684858</v>
      </c>
      <c r="G153" s="1">
        <v>1</v>
      </c>
      <c r="H153" s="1" t="s">
        <v>196</v>
      </c>
      <c r="I153" s="7" t="s">
        <v>2</v>
      </c>
      <c r="J153" s="3" t="s">
        <v>91</v>
      </c>
      <c r="K153" s="1" t="s">
        <v>39</v>
      </c>
      <c r="L153" s="1" t="s">
        <v>39</v>
      </c>
      <c r="M153" s="1" t="s">
        <v>323</v>
      </c>
    </row>
    <row r="154" spans="1:13" ht="17" x14ac:dyDescent="0.2">
      <c r="A154" s="1" t="s">
        <v>4</v>
      </c>
      <c r="B154" s="1">
        <v>2449986</v>
      </c>
      <c r="C154" s="1">
        <v>2449986</v>
      </c>
      <c r="D154" s="1">
        <v>1</v>
      </c>
      <c r="E154" s="1">
        <v>3684870</v>
      </c>
      <c r="F154" s="1">
        <v>3684870</v>
      </c>
      <c r="G154" s="1">
        <v>1</v>
      </c>
      <c r="H154" s="1" t="s">
        <v>194</v>
      </c>
      <c r="I154" s="7" t="s">
        <v>2</v>
      </c>
      <c r="J154" s="8" t="s">
        <v>91</v>
      </c>
      <c r="K154" s="6" t="s">
        <v>39</v>
      </c>
      <c r="L154" s="6" t="s">
        <v>39</v>
      </c>
      <c r="M154" s="1" t="s">
        <v>323</v>
      </c>
    </row>
    <row r="155" spans="1:13" ht="17" x14ac:dyDescent="0.2">
      <c r="A155" s="1" t="s">
        <v>4</v>
      </c>
      <c r="B155" s="1">
        <v>2450001</v>
      </c>
      <c r="C155" s="1">
        <v>2450001</v>
      </c>
      <c r="D155" s="1">
        <v>1</v>
      </c>
      <c r="E155" s="1">
        <v>3684885</v>
      </c>
      <c r="F155" s="1">
        <v>3684885</v>
      </c>
      <c r="G155" s="1">
        <v>1</v>
      </c>
      <c r="H155" s="1" t="s">
        <v>195</v>
      </c>
      <c r="I155" s="7" t="s">
        <v>2</v>
      </c>
      <c r="J155" s="8" t="s">
        <v>91</v>
      </c>
      <c r="K155" s="6" t="s">
        <v>39</v>
      </c>
      <c r="L155" s="6" t="s">
        <v>39</v>
      </c>
      <c r="M155" s="1" t="s">
        <v>323</v>
      </c>
    </row>
    <row r="156" spans="1:13" ht="17" x14ac:dyDescent="0.2">
      <c r="A156" s="1" t="s">
        <v>4</v>
      </c>
      <c r="B156" s="1">
        <v>2450037</v>
      </c>
      <c r="C156" s="1">
        <v>2450037</v>
      </c>
      <c r="D156" s="1">
        <v>1</v>
      </c>
      <c r="E156" s="1">
        <v>3684921</v>
      </c>
      <c r="F156" s="1">
        <v>3684921</v>
      </c>
      <c r="G156" s="1">
        <v>1</v>
      </c>
      <c r="H156" s="1" t="s">
        <v>196</v>
      </c>
      <c r="I156" s="7" t="s">
        <v>2</v>
      </c>
      <c r="J156" s="8" t="s">
        <v>91</v>
      </c>
      <c r="K156" s="6" t="s">
        <v>39</v>
      </c>
      <c r="L156" s="6" t="s">
        <v>39</v>
      </c>
      <c r="M156" s="1" t="s">
        <v>323</v>
      </c>
    </row>
    <row r="157" spans="1:13" ht="17" x14ac:dyDescent="0.2">
      <c r="A157" s="1" t="s">
        <v>4</v>
      </c>
      <c r="B157" s="1">
        <v>2450043</v>
      </c>
      <c r="C157" s="1">
        <v>2450043</v>
      </c>
      <c r="D157" s="1">
        <v>1</v>
      </c>
      <c r="E157" s="1">
        <v>3684927</v>
      </c>
      <c r="F157" s="1">
        <v>3684927</v>
      </c>
      <c r="G157" s="1">
        <v>1</v>
      </c>
      <c r="H157" s="1" t="s">
        <v>196</v>
      </c>
      <c r="I157" s="7" t="s">
        <v>2</v>
      </c>
      <c r="J157" s="3" t="s">
        <v>91</v>
      </c>
      <c r="K157" s="1" t="s">
        <v>39</v>
      </c>
      <c r="L157" s="1" t="s">
        <v>39</v>
      </c>
      <c r="M157" s="1" t="s">
        <v>323</v>
      </c>
    </row>
    <row r="158" spans="1:13" ht="17" x14ac:dyDescent="0.2">
      <c r="A158" s="1" t="s">
        <v>4</v>
      </c>
      <c r="B158" s="1">
        <v>2450154</v>
      </c>
      <c r="C158" s="1">
        <v>2450154</v>
      </c>
      <c r="D158" s="1">
        <v>1</v>
      </c>
      <c r="E158" s="1">
        <v>3685038</v>
      </c>
      <c r="F158" s="1">
        <v>3685038</v>
      </c>
      <c r="G158" s="1">
        <v>1</v>
      </c>
      <c r="H158" s="1" t="s">
        <v>194</v>
      </c>
      <c r="I158" s="7" t="s">
        <v>2</v>
      </c>
      <c r="J158" s="8" t="s">
        <v>91</v>
      </c>
      <c r="K158" s="6" t="s">
        <v>39</v>
      </c>
      <c r="L158" s="6" t="s">
        <v>39</v>
      </c>
      <c r="M158" s="1" t="s">
        <v>323</v>
      </c>
    </row>
    <row r="159" spans="1:13" ht="17" x14ac:dyDescent="0.2">
      <c r="A159" s="1" t="s">
        <v>4</v>
      </c>
      <c r="B159" s="1">
        <v>2450216</v>
      </c>
      <c r="C159" s="1">
        <v>2450216</v>
      </c>
      <c r="D159" s="1">
        <v>1</v>
      </c>
      <c r="E159" s="1">
        <v>3685100</v>
      </c>
      <c r="F159" s="1">
        <v>3685100</v>
      </c>
      <c r="G159" s="1">
        <v>1</v>
      </c>
      <c r="H159" s="1" t="s">
        <v>201</v>
      </c>
      <c r="I159" s="7" t="s">
        <v>2</v>
      </c>
      <c r="J159" s="8" t="s">
        <v>91</v>
      </c>
      <c r="K159" s="6" t="s">
        <v>39</v>
      </c>
      <c r="L159" s="6" t="s">
        <v>39</v>
      </c>
      <c r="M159" s="1" t="s">
        <v>323</v>
      </c>
    </row>
    <row r="160" spans="1:13" ht="17" x14ac:dyDescent="0.2">
      <c r="A160" s="1" t="s">
        <v>4</v>
      </c>
      <c r="B160" s="1">
        <v>2450245</v>
      </c>
      <c r="C160" s="1">
        <v>2450245</v>
      </c>
      <c r="D160" s="1">
        <v>1</v>
      </c>
      <c r="E160" s="1">
        <v>3685129</v>
      </c>
      <c r="F160" s="1">
        <v>3685129</v>
      </c>
      <c r="G160" s="1">
        <v>1</v>
      </c>
      <c r="H160" s="1" t="s">
        <v>199</v>
      </c>
      <c r="I160" s="7" t="s">
        <v>2</v>
      </c>
      <c r="J160" s="8" t="s">
        <v>91</v>
      </c>
      <c r="K160" s="6" t="s">
        <v>39</v>
      </c>
      <c r="L160" s="6" t="s">
        <v>39</v>
      </c>
      <c r="M160" s="1" t="s">
        <v>323</v>
      </c>
    </row>
    <row r="161" spans="1:13" ht="17" x14ac:dyDescent="0.2">
      <c r="A161" s="1" t="s">
        <v>1</v>
      </c>
      <c r="B161" s="1">
        <v>2450262</v>
      </c>
      <c r="C161" s="1">
        <v>2450263</v>
      </c>
      <c r="D161" s="1">
        <v>2</v>
      </c>
      <c r="E161" s="1">
        <v>3685145</v>
      </c>
      <c r="F161" s="1">
        <v>3685145</v>
      </c>
      <c r="G161" s="1">
        <v>0</v>
      </c>
      <c r="H161" s="1" t="s">
        <v>39</v>
      </c>
      <c r="I161" s="7" t="s">
        <v>2</v>
      </c>
      <c r="J161" s="8" t="s">
        <v>91</v>
      </c>
      <c r="K161" s="6" t="s">
        <v>213</v>
      </c>
      <c r="L161" s="6" t="s">
        <v>92</v>
      </c>
      <c r="M161" s="1" t="s">
        <v>93</v>
      </c>
    </row>
    <row r="162" spans="1:13" ht="17" x14ac:dyDescent="0.2">
      <c r="A162" s="1" t="s">
        <v>4</v>
      </c>
      <c r="B162" s="1">
        <v>2450385</v>
      </c>
      <c r="C162" s="1">
        <v>2450385</v>
      </c>
      <c r="D162" s="1">
        <v>1</v>
      </c>
      <c r="E162" s="1">
        <v>3685267</v>
      </c>
      <c r="F162" s="1">
        <v>3685267</v>
      </c>
      <c r="G162" s="1">
        <v>1</v>
      </c>
      <c r="H162" s="1" t="s">
        <v>194</v>
      </c>
      <c r="I162" s="7" t="s">
        <v>2</v>
      </c>
      <c r="J162" s="8" t="s">
        <v>91</v>
      </c>
      <c r="K162" s="6" t="s">
        <v>212</v>
      </c>
      <c r="L162" s="1" t="s">
        <v>94</v>
      </c>
      <c r="M162" s="1" t="s">
        <v>2</v>
      </c>
    </row>
    <row r="163" spans="1:13" ht="17" x14ac:dyDescent="0.2">
      <c r="A163" s="1" t="s">
        <v>4</v>
      </c>
      <c r="B163" s="1">
        <v>2450430</v>
      </c>
      <c r="C163" s="1">
        <v>2450430</v>
      </c>
      <c r="D163" s="1">
        <v>1</v>
      </c>
      <c r="E163" s="1">
        <v>3685312</v>
      </c>
      <c r="F163" s="1">
        <v>3685312</v>
      </c>
      <c r="G163" s="1">
        <v>1</v>
      </c>
      <c r="H163" s="1" t="s">
        <v>197</v>
      </c>
      <c r="I163" s="7" t="s">
        <v>2</v>
      </c>
      <c r="J163" s="3" t="s">
        <v>91</v>
      </c>
      <c r="K163" s="6" t="s">
        <v>212</v>
      </c>
      <c r="L163" s="1" t="s">
        <v>95</v>
      </c>
      <c r="M163" s="1" t="s">
        <v>2</v>
      </c>
    </row>
    <row r="164" spans="1:13" ht="17" x14ac:dyDescent="0.2">
      <c r="A164" s="1" t="s">
        <v>4</v>
      </c>
      <c r="B164" s="1">
        <v>2450447</v>
      </c>
      <c r="C164" s="1">
        <v>2450447</v>
      </c>
      <c r="D164" s="1">
        <v>1</v>
      </c>
      <c r="E164" s="1">
        <v>3685329</v>
      </c>
      <c r="F164" s="1">
        <v>3685329</v>
      </c>
      <c r="G164" s="1">
        <v>1</v>
      </c>
      <c r="H164" s="1" t="s">
        <v>197</v>
      </c>
      <c r="I164" s="7" t="s">
        <v>2</v>
      </c>
      <c r="J164" s="8" t="s">
        <v>91</v>
      </c>
      <c r="K164" s="6" t="s">
        <v>212</v>
      </c>
      <c r="L164" s="1" t="s">
        <v>96</v>
      </c>
      <c r="M164" s="1" t="s">
        <v>2</v>
      </c>
    </row>
    <row r="165" spans="1:13" ht="17" x14ac:dyDescent="0.2">
      <c r="A165" s="1" t="s">
        <v>4</v>
      </c>
      <c r="B165" s="1">
        <v>2450451</v>
      </c>
      <c r="C165" s="1">
        <v>2450451</v>
      </c>
      <c r="D165" s="1">
        <v>1</v>
      </c>
      <c r="E165" s="1">
        <v>3685333</v>
      </c>
      <c r="F165" s="1">
        <v>3685333</v>
      </c>
      <c r="G165" s="1">
        <v>1</v>
      </c>
      <c r="H165" s="1" t="s">
        <v>196</v>
      </c>
      <c r="I165" s="7" t="s">
        <v>2</v>
      </c>
      <c r="J165" s="8" t="s">
        <v>91</v>
      </c>
      <c r="K165" s="6" t="s">
        <v>212</v>
      </c>
      <c r="L165" s="1" t="s">
        <v>97</v>
      </c>
      <c r="M165" s="1" t="s">
        <v>2</v>
      </c>
    </row>
    <row r="166" spans="1:13" ht="17" x14ac:dyDescent="0.2">
      <c r="A166" s="1" t="s">
        <v>4</v>
      </c>
      <c r="B166" s="1">
        <v>2450472</v>
      </c>
      <c r="C166" s="1">
        <v>2450472</v>
      </c>
      <c r="D166" s="1">
        <v>1</v>
      </c>
      <c r="E166" s="1">
        <v>3685354</v>
      </c>
      <c r="F166" s="1">
        <v>3685354</v>
      </c>
      <c r="G166" s="1">
        <v>1</v>
      </c>
      <c r="H166" s="1" t="s">
        <v>195</v>
      </c>
      <c r="I166" s="7" t="s">
        <v>2</v>
      </c>
      <c r="J166" s="8" t="s">
        <v>91</v>
      </c>
      <c r="K166" s="6" t="s">
        <v>212</v>
      </c>
      <c r="L166" s="1" t="s">
        <v>98</v>
      </c>
      <c r="M166" s="1" t="s">
        <v>2</v>
      </c>
    </row>
    <row r="167" spans="1:13" ht="17" x14ac:dyDescent="0.2">
      <c r="A167" s="1" t="s">
        <v>4</v>
      </c>
      <c r="B167" s="1">
        <v>2450487</v>
      </c>
      <c r="C167" s="1">
        <v>2450487</v>
      </c>
      <c r="D167" s="1">
        <v>1</v>
      </c>
      <c r="E167" s="1">
        <v>3685369</v>
      </c>
      <c r="F167" s="1">
        <v>3685369</v>
      </c>
      <c r="G167" s="1">
        <v>1</v>
      </c>
      <c r="H167" s="1" t="s">
        <v>197</v>
      </c>
      <c r="I167" s="7" t="s">
        <v>2</v>
      </c>
      <c r="J167" s="8" t="s">
        <v>91</v>
      </c>
      <c r="K167" s="6" t="s">
        <v>212</v>
      </c>
      <c r="L167" s="1" t="s">
        <v>99</v>
      </c>
      <c r="M167" s="1" t="s">
        <v>2</v>
      </c>
    </row>
    <row r="168" spans="1:13" ht="17" x14ac:dyDescent="0.2">
      <c r="A168" s="1" t="s">
        <v>4</v>
      </c>
      <c r="B168" s="1">
        <v>2450493</v>
      </c>
      <c r="C168" s="1">
        <v>2450493</v>
      </c>
      <c r="D168" s="1">
        <v>1</v>
      </c>
      <c r="E168" s="1">
        <v>3685375</v>
      </c>
      <c r="F168" s="1">
        <v>3685375</v>
      </c>
      <c r="G168" s="1">
        <v>1</v>
      </c>
      <c r="H168" s="1" t="s">
        <v>194</v>
      </c>
      <c r="I168" s="7" t="s">
        <v>2</v>
      </c>
      <c r="J168" s="8" t="s">
        <v>91</v>
      </c>
      <c r="K168" s="6" t="s">
        <v>212</v>
      </c>
      <c r="L168" s="1" t="s">
        <v>100</v>
      </c>
      <c r="M168" s="1" t="s">
        <v>2</v>
      </c>
    </row>
    <row r="169" spans="1:13" ht="17" x14ac:dyDescent="0.2">
      <c r="A169" s="1" t="s">
        <v>12</v>
      </c>
      <c r="B169" s="1">
        <v>2462424</v>
      </c>
      <c r="C169" s="1">
        <v>2462424</v>
      </c>
      <c r="D169" s="1">
        <f>C169-B169</f>
        <v>0</v>
      </c>
      <c r="E169" s="1">
        <v>3697305</v>
      </c>
      <c r="F169" s="1">
        <v>3709526</v>
      </c>
      <c r="G169" s="1">
        <f>F169-E169+1</f>
        <v>12222</v>
      </c>
      <c r="H169" s="1" t="s">
        <v>39</v>
      </c>
      <c r="I169" s="5" t="s">
        <v>177</v>
      </c>
      <c r="J169" s="3" t="s">
        <v>304</v>
      </c>
      <c r="K169" s="1" t="s">
        <v>12</v>
      </c>
      <c r="L169" s="1" t="s">
        <v>305</v>
      </c>
      <c r="M169" s="1" t="s">
        <v>367</v>
      </c>
    </row>
    <row r="170" spans="1:13" ht="17" x14ac:dyDescent="0.2">
      <c r="A170" s="1" t="s">
        <v>12</v>
      </c>
      <c r="B170" s="1">
        <v>2483011</v>
      </c>
      <c r="C170" s="1">
        <v>2483011</v>
      </c>
      <c r="D170" s="1">
        <f>C170-B170</f>
        <v>0</v>
      </c>
      <c r="E170" s="1">
        <v>3730114</v>
      </c>
      <c r="F170" s="1">
        <v>3742029</v>
      </c>
      <c r="G170" s="1">
        <f>F170-E170+1</f>
        <v>11916</v>
      </c>
      <c r="H170" s="1" t="s">
        <v>39</v>
      </c>
      <c r="I170" s="5" t="s">
        <v>178</v>
      </c>
      <c r="J170" s="1" t="s">
        <v>2</v>
      </c>
      <c r="K170" s="1" t="s">
        <v>2</v>
      </c>
      <c r="L170" s="1" t="s">
        <v>2</v>
      </c>
      <c r="M170" s="1" t="s">
        <v>2</v>
      </c>
    </row>
    <row r="171" spans="1:13" ht="17" x14ac:dyDescent="0.2">
      <c r="A171" s="1" t="s">
        <v>12</v>
      </c>
      <c r="B171" s="1">
        <v>2483916</v>
      </c>
      <c r="C171" s="1">
        <v>2483916</v>
      </c>
      <c r="D171" s="1">
        <v>0</v>
      </c>
      <c r="E171" s="1">
        <v>3742936</v>
      </c>
      <c r="F171" s="1">
        <v>3744271</v>
      </c>
      <c r="G171" s="1">
        <v>1336</v>
      </c>
      <c r="H171" s="1" t="s">
        <v>39</v>
      </c>
      <c r="I171" s="5" t="s">
        <v>192</v>
      </c>
      <c r="J171" s="3" t="s">
        <v>2</v>
      </c>
      <c r="K171" s="1" t="s">
        <v>2</v>
      </c>
      <c r="L171" s="1" t="s">
        <v>2</v>
      </c>
      <c r="M171" s="1" t="s">
        <v>2</v>
      </c>
    </row>
    <row r="172" spans="1:13" ht="17" x14ac:dyDescent="0.2">
      <c r="A172" s="1" t="s">
        <v>12</v>
      </c>
      <c r="B172" s="1">
        <v>2486073</v>
      </c>
      <c r="C172" s="1">
        <v>2486073</v>
      </c>
      <c r="D172" s="1">
        <f>C172-B172</f>
        <v>0</v>
      </c>
      <c r="E172" s="1">
        <v>3746428</v>
      </c>
      <c r="F172" s="1">
        <v>3751980</v>
      </c>
      <c r="G172" s="1">
        <f>F172-E172+1</f>
        <v>5553</v>
      </c>
      <c r="H172" s="1" t="s">
        <v>39</v>
      </c>
      <c r="I172" s="5" t="s">
        <v>179</v>
      </c>
      <c r="J172" s="1" t="s">
        <v>2</v>
      </c>
      <c r="K172" s="1" t="s">
        <v>2</v>
      </c>
      <c r="L172" s="1" t="s">
        <v>2</v>
      </c>
      <c r="M172" s="1" t="s">
        <v>2</v>
      </c>
    </row>
    <row r="173" spans="1:13" ht="17" x14ac:dyDescent="0.2">
      <c r="A173" s="1" t="s">
        <v>12</v>
      </c>
      <c r="B173" s="1">
        <v>2497001</v>
      </c>
      <c r="C173" s="1">
        <v>2497001</v>
      </c>
      <c r="D173" s="1">
        <f>C173-B173</f>
        <v>0</v>
      </c>
      <c r="E173" s="1">
        <v>3762909</v>
      </c>
      <c r="F173" s="1">
        <v>3772816</v>
      </c>
      <c r="G173" s="1">
        <f>F173-E173+1</f>
        <v>9908</v>
      </c>
      <c r="H173" s="1" t="s">
        <v>39</v>
      </c>
      <c r="I173" s="5" t="s">
        <v>180</v>
      </c>
      <c r="J173" s="1" t="s">
        <v>2</v>
      </c>
      <c r="K173" s="1" t="s">
        <v>2</v>
      </c>
      <c r="L173" s="1" t="s">
        <v>2</v>
      </c>
      <c r="M173" s="1" t="s">
        <v>2</v>
      </c>
    </row>
    <row r="174" spans="1:13" ht="17" x14ac:dyDescent="0.2">
      <c r="A174" s="1" t="s">
        <v>4</v>
      </c>
      <c r="B174" s="1">
        <v>2497023</v>
      </c>
      <c r="C174" s="1">
        <v>2497023</v>
      </c>
      <c r="D174" s="1">
        <v>1</v>
      </c>
      <c r="E174" s="1">
        <v>3772839</v>
      </c>
      <c r="F174" s="1">
        <v>3772839</v>
      </c>
      <c r="G174" s="1">
        <v>1</v>
      </c>
      <c r="H174" s="1" t="s">
        <v>198</v>
      </c>
      <c r="I174" s="4" t="s">
        <v>2</v>
      </c>
      <c r="J174" s="1" t="s">
        <v>3</v>
      </c>
      <c r="K174" s="1" t="s">
        <v>2</v>
      </c>
      <c r="L174" s="1" t="s">
        <v>2</v>
      </c>
      <c r="M174" s="1" t="s">
        <v>2</v>
      </c>
    </row>
    <row r="175" spans="1:13" ht="17" x14ac:dyDescent="0.2">
      <c r="A175" s="1" t="s">
        <v>12</v>
      </c>
      <c r="B175" s="1">
        <v>2498272</v>
      </c>
      <c r="C175" s="1">
        <v>2498272</v>
      </c>
      <c r="D175" s="1">
        <f>C175-B175</f>
        <v>0</v>
      </c>
      <c r="E175" s="1">
        <v>3774088</v>
      </c>
      <c r="F175" s="1">
        <v>3785257</v>
      </c>
      <c r="G175" s="1">
        <f>F175-E175+1</f>
        <v>11170</v>
      </c>
      <c r="H175" s="1" t="s">
        <v>39</v>
      </c>
      <c r="I175" s="5" t="s">
        <v>306</v>
      </c>
      <c r="J175" s="3" t="s">
        <v>307</v>
      </c>
      <c r="K175" s="1" t="s">
        <v>12</v>
      </c>
      <c r="L175" s="1" t="s">
        <v>308</v>
      </c>
      <c r="M175" s="1" t="s">
        <v>368</v>
      </c>
    </row>
    <row r="176" spans="1:13" ht="17" x14ac:dyDescent="0.2">
      <c r="A176" s="1" t="s">
        <v>12</v>
      </c>
      <c r="B176" s="1">
        <v>2507702</v>
      </c>
      <c r="C176" s="1">
        <v>2507702</v>
      </c>
      <c r="D176" s="1">
        <f>C176-B176</f>
        <v>0</v>
      </c>
      <c r="E176" s="1">
        <v>3794688</v>
      </c>
      <c r="F176" s="1">
        <v>3803458</v>
      </c>
      <c r="G176" s="1">
        <f>F176-E176+1</f>
        <v>8771</v>
      </c>
      <c r="H176" s="1" t="s">
        <v>39</v>
      </c>
      <c r="I176" s="5" t="s">
        <v>309</v>
      </c>
      <c r="J176" s="1" t="s">
        <v>2</v>
      </c>
      <c r="K176" s="1" t="s">
        <v>2</v>
      </c>
      <c r="L176" s="1" t="s">
        <v>2</v>
      </c>
      <c r="M176" s="1" t="s">
        <v>2</v>
      </c>
    </row>
    <row r="177" spans="1:13" ht="17" x14ac:dyDescent="0.2">
      <c r="A177" s="1" t="s">
        <v>4</v>
      </c>
      <c r="B177" s="1">
        <v>2528521</v>
      </c>
      <c r="C177" s="1">
        <v>2528521</v>
      </c>
      <c r="D177" s="1">
        <v>1</v>
      </c>
      <c r="E177" s="1">
        <v>3824278</v>
      </c>
      <c r="F177" s="1">
        <v>3824278</v>
      </c>
      <c r="G177" s="1">
        <v>1</v>
      </c>
      <c r="H177" s="1" t="s">
        <v>195</v>
      </c>
      <c r="I177" s="5" t="s">
        <v>2</v>
      </c>
      <c r="J177" s="3" t="s">
        <v>101</v>
      </c>
      <c r="K177" s="1" t="s">
        <v>211</v>
      </c>
      <c r="L177" s="1" t="s">
        <v>102</v>
      </c>
      <c r="M177" s="1" t="s">
        <v>2</v>
      </c>
    </row>
    <row r="178" spans="1:13" ht="17" x14ac:dyDescent="0.2">
      <c r="A178" s="1" t="s">
        <v>4</v>
      </c>
      <c r="B178" s="1">
        <v>2528567</v>
      </c>
      <c r="C178" s="1">
        <v>2528567</v>
      </c>
      <c r="D178" s="1">
        <v>1</v>
      </c>
      <c r="E178" s="1">
        <v>3824324</v>
      </c>
      <c r="F178" s="1">
        <v>3824324</v>
      </c>
      <c r="G178" s="1">
        <v>1</v>
      </c>
      <c r="H178" s="1" t="s">
        <v>195</v>
      </c>
      <c r="I178" s="5" t="s">
        <v>2</v>
      </c>
      <c r="J178" s="3" t="s">
        <v>101</v>
      </c>
      <c r="K178" s="1" t="s">
        <v>212</v>
      </c>
      <c r="L178" s="1" t="s">
        <v>103</v>
      </c>
      <c r="M178" s="1" t="s">
        <v>2</v>
      </c>
    </row>
    <row r="179" spans="1:13" ht="17" x14ac:dyDescent="0.2">
      <c r="A179" s="1" t="s">
        <v>4</v>
      </c>
      <c r="B179" s="1">
        <v>2528603</v>
      </c>
      <c r="C179" s="1">
        <v>2528603</v>
      </c>
      <c r="D179" s="1">
        <v>1</v>
      </c>
      <c r="E179" s="1">
        <v>3824360</v>
      </c>
      <c r="F179" s="1">
        <v>3824360</v>
      </c>
      <c r="G179" s="1">
        <v>1</v>
      </c>
      <c r="H179" s="1" t="s">
        <v>193</v>
      </c>
      <c r="I179" s="5" t="s">
        <v>2</v>
      </c>
      <c r="J179" s="3" t="s">
        <v>101</v>
      </c>
      <c r="K179" s="1" t="s">
        <v>212</v>
      </c>
      <c r="L179" s="1" t="s">
        <v>104</v>
      </c>
      <c r="M179" s="1" t="s">
        <v>2</v>
      </c>
    </row>
    <row r="180" spans="1:13" ht="17" x14ac:dyDescent="0.2">
      <c r="A180" s="1" t="s">
        <v>4</v>
      </c>
      <c r="B180" s="1">
        <v>2528609</v>
      </c>
      <c r="C180" s="1">
        <v>2528609</v>
      </c>
      <c r="D180" s="1">
        <v>1</v>
      </c>
      <c r="E180" s="1">
        <v>3824366</v>
      </c>
      <c r="F180" s="1">
        <v>3824366</v>
      </c>
      <c r="G180" s="1">
        <v>1</v>
      </c>
      <c r="H180" s="1" t="s">
        <v>197</v>
      </c>
      <c r="I180" s="5" t="s">
        <v>2</v>
      </c>
      <c r="J180" s="3" t="s">
        <v>101</v>
      </c>
      <c r="K180" s="1" t="s">
        <v>212</v>
      </c>
      <c r="L180" s="1" t="s">
        <v>105</v>
      </c>
      <c r="M180" s="1" t="s">
        <v>2</v>
      </c>
    </row>
    <row r="181" spans="1:13" ht="17" x14ac:dyDescent="0.2">
      <c r="A181" s="1" t="s">
        <v>4</v>
      </c>
      <c r="B181" s="1">
        <v>2528615</v>
      </c>
      <c r="C181" s="1">
        <v>2528615</v>
      </c>
      <c r="D181" s="1">
        <v>1</v>
      </c>
      <c r="E181" s="1">
        <v>3824372</v>
      </c>
      <c r="F181" s="1">
        <v>3824372</v>
      </c>
      <c r="G181" s="1">
        <v>1</v>
      </c>
      <c r="H181" s="1" t="s">
        <v>194</v>
      </c>
      <c r="I181" s="5" t="s">
        <v>2</v>
      </c>
      <c r="J181" s="3" t="s">
        <v>101</v>
      </c>
      <c r="K181" s="1" t="s">
        <v>212</v>
      </c>
      <c r="L181" s="1" t="s">
        <v>106</v>
      </c>
      <c r="M181" s="1" t="s">
        <v>2</v>
      </c>
    </row>
    <row r="182" spans="1:13" ht="17" x14ac:dyDescent="0.2">
      <c r="A182" s="1" t="s">
        <v>4</v>
      </c>
      <c r="B182" s="1">
        <v>2528621</v>
      </c>
      <c r="C182" s="1">
        <v>2528622</v>
      </c>
      <c r="D182" s="1">
        <v>2</v>
      </c>
      <c r="E182" s="1">
        <v>3824378</v>
      </c>
      <c r="F182" s="1">
        <v>3824379</v>
      </c>
      <c r="G182" s="1">
        <v>2</v>
      </c>
      <c r="H182" s="1" t="s">
        <v>203</v>
      </c>
      <c r="I182" s="5" t="s">
        <v>2</v>
      </c>
      <c r="J182" s="3" t="s">
        <v>101</v>
      </c>
      <c r="K182" s="1" t="s">
        <v>217</v>
      </c>
      <c r="L182" s="1" t="s">
        <v>107</v>
      </c>
      <c r="M182" s="1" t="s">
        <v>2</v>
      </c>
    </row>
    <row r="183" spans="1:13" ht="17" x14ac:dyDescent="0.2">
      <c r="A183" s="1" t="s">
        <v>4</v>
      </c>
      <c r="B183" s="1">
        <v>2528651</v>
      </c>
      <c r="C183" s="1">
        <v>2528651</v>
      </c>
      <c r="D183" s="1">
        <v>1</v>
      </c>
      <c r="E183" s="1">
        <v>3824408</v>
      </c>
      <c r="F183" s="1">
        <v>3824408</v>
      </c>
      <c r="G183" s="1">
        <v>1</v>
      </c>
      <c r="H183" s="1" t="s">
        <v>199</v>
      </c>
      <c r="I183" s="5" t="s">
        <v>2</v>
      </c>
      <c r="J183" s="3" t="s">
        <v>101</v>
      </c>
      <c r="K183" s="1" t="s">
        <v>212</v>
      </c>
      <c r="L183" s="1" t="s">
        <v>108</v>
      </c>
      <c r="M183" s="1" t="s">
        <v>2</v>
      </c>
    </row>
    <row r="184" spans="1:13" ht="17" x14ac:dyDescent="0.2">
      <c r="A184" s="1" t="s">
        <v>4</v>
      </c>
      <c r="B184" s="1">
        <v>2528755</v>
      </c>
      <c r="C184" s="1">
        <v>2528755</v>
      </c>
      <c r="D184" s="1">
        <v>1</v>
      </c>
      <c r="E184" s="1">
        <v>3824512</v>
      </c>
      <c r="F184" s="1">
        <v>3824512</v>
      </c>
      <c r="G184" s="1">
        <v>1</v>
      </c>
      <c r="H184" s="1" t="s">
        <v>195</v>
      </c>
      <c r="I184" s="5" t="s">
        <v>2</v>
      </c>
      <c r="J184" s="3" t="s">
        <v>101</v>
      </c>
      <c r="K184" s="1" t="s">
        <v>211</v>
      </c>
      <c r="L184" s="1" t="s">
        <v>109</v>
      </c>
      <c r="M184" s="1" t="s">
        <v>2</v>
      </c>
    </row>
    <row r="185" spans="1:13" ht="17" x14ac:dyDescent="0.2">
      <c r="A185" s="1" t="s">
        <v>4</v>
      </c>
      <c r="B185" s="1">
        <v>2528765</v>
      </c>
      <c r="C185" s="1">
        <v>2528765</v>
      </c>
      <c r="D185" s="1">
        <v>1</v>
      </c>
      <c r="E185" s="1">
        <v>3824522</v>
      </c>
      <c r="F185" s="1">
        <v>3824522</v>
      </c>
      <c r="G185" s="1">
        <v>1</v>
      </c>
      <c r="H185" s="1" t="s">
        <v>202</v>
      </c>
      <c r="I185" s="5" t="s">
        <v>2</v>
      </c>
      <c r="J185" s="3" t="s">
        <v>101</v>
      </c>
      <c r="K185" s="1" t="s">
        <v>212</v>
      </c>
      <c r="L185" s="1" t="s">
        <v>110</v>
      </c>
      <c r="M185" s="1" t="s">
        <v>2</v>
      </c>
    </row>
    <row r="186" spans="1:13" ht="17" x14ac:dyDescent="0.2">
      <c r="A186" s="1" t="s">
        <v>1</v>
      </c>
      <c r="B186" s="1">
        <v>2528779</v>
      </c>
      <c r="C186" s="1">
        <v>2528779</v>
      </c>
      <c r="D186" s="1">
        <v>1</v>
      </c>
      <c r="E186" s="1">
        <v>3824535</v>
      </c>
      <c r="F186" s="1">
        <v>3824535</v>
      </c>
      <c r="G186" s="1">
        <v>0</v>
      </c>
      <c r="H186" s="1" t="s">
        <v>39</v>
      </c>
      <c r="I186" s="5" t="s">
        <v>2</v>
      </c>
      <c r="J186" s="3" t="s">
        <v>101</v>
      </c>
      <c r="K186" s="1" t="s">
        <v>213</v>
      </c>
      <c r="L186" s="1" t="s">
        <v>111</v>
      </c>
      <c r="M186" s="1" t="s">
        <v>369</v>
      </c>
    </row>
    <row r="187" spans="1:13" ht="17" x14ac:dyDescent="0.2">
      <c r="A187" s="1" t="s">
        <v>4</v>
      </c>
      <c r="B187" s="1">
        <v>2529025</v>
      </c>
      <c r="C187" s="1">
        <v>2529025</v>
      </c>
      <c r="D187" s="1">
        <v>1</v>
      </c>
      <c r="E187" s="1">
        <v>3824781</v>
      </c>
      <c r="F187" s="1">
        <v>3824781</v>
      </c>
      <c r="G187" s="1">
        <v>1</v>
      </c>
      <c r="H187" s="1" t="s">
        <v>195</v>
      </c>
      <c r="I187" s="5" t="s">
        <v>2</v>
      </c>
      <c r="J187" s="3" t="s">
        <v>112</v>
      </c>
      <c r="K187" s="1" t="s">
        <v>212</v>
      </c>
      <c r="L187" s="1" t="s">
        <v>113</v>
      </c>
      <c r="M187" s="1" t="s">
        <v>219</v>
      </c>
    </row>
    <row r="188" spans="1:13" ht="17" x14ac:dyDescent="0.2">
      <c r="A188" s="1" t="s">
        <v>4</v>
      </c>
      <c r="B188" s="1">
        <v>2529058</v>
      </c>
      <c r="C188" s="1">
        <v>2529058</v>
      </c>
      <c r="D188" s="1">
        <v>1</v>
      </c>
      <c r="E188" s="1">
        <v>3824814</v>
      </c>
      <c r="F188" s="1">
        <v>3824814</v>
      </c>
      <c r="G188" s="1">
        <v>1</v>
      </c>
      <c r="H188" s="1" t="s">
        <v>197</v>
      </c>
      <c r="I188" s="5" t="s">
        <v>2</v>
      </c>
      <c r="J188" s="3" t="s">
        <v>112</v>
      </c>
      <c r="K188" s="1" t="s">
        <v>212</v>
      </c>
      <c r="L188" s="1" t="s">
        <v>114</v>
      </c>
      <c r="M188" s="1" t="s">
        <v>219</v>
      </c>
    </row>
    <row r="189" spans="1:13" ht="17" x14ac:dyDescent="0.2">
      <c r="A189" s="1" t="s">
        <v>4</v>
      </c>
      <c r="B189" s="1">
        <v>2529070</v>
      </c>
      <c r="C189" s="1">
        <v>2529070</v>
      </c>
      <c r="D189" s="1">
        <v>1</v>
      </c>
      <c r="E189" s="1">
        <v>3824826</v>
      </c>
      <c r="F189" s="1">
        <v>3824826</v>
      </c>
      <c r="G189" s="1">
        <v>1</v>
      </c>
      <c r="H189" s="1" t="s">
        <v>194</v>
      </c>
      <c r="I189" s="5" t="s">
        <v>2</v>
      </c>
      <c r="J189" s="3" t="s">
        <v>112</v>
      </c>
      <c r="K189" s="1" t="s">
        <v>212</v>
      </c>
      <c r="L189" s="1" t="s">
        <v>115</v>
      </c>
      <c r="M189" s="6" t="s">
        <v>220</v>
      </c>
    </row>
    <row r="190" spans="1:13" ht="17" x14ac:dyDescent="0.2">
      <c r="A190" s="1" t="s">
        <v>4</v>
      </c>
      <c r="B190" s="1">
        <v>2529124</v>
      </c>
      <c r="C190" s="1">
        <v>2529124</v>
      </c>
      <c r="D190" s="1">
        <v>1</v>
      </c>
      <c r="E190" s="1">
        <v>3824880</v>
      </c>
      <c r="F190" s="1">
        <v>3824880</v>
      </c>
      <c r="G190" s="1">
        <v>1</v>
      </c>
      <c r="H190" s="1" t="s">
        <v>200</v>
      </c>
      <c r="I190" s="5" t="s">
        <v>2</v>
      </c>
      <c r="J190" s="3" t="s">
        <v>112</v>
      </c>
      <c r="K190" s="1" t="s">
        <v>212</v>
      </c>
      <c r="L190" s="1" t="s">
        <v>116</v>
      </c>
      <c r="M190" s="6" t="s">
        <v>220</v>
      </c>
    </row>
    <row r="191" spans="1:13" ht="17" x14ac:dyDescent="0.2">
      <c r="A191" s="1" t="s">
        <v>4</v>
      </c>
      <c r="B191" s="1">
        <v>2529130</v>
      </c>
      <c r="C191" s="1">
        <v>2529130</v>
      </c>
      <c r="D191" s="1">
        <v>1</v>
      </c>
      <c r="E191" s="1">
        <v>3824886</v>
      </c>
      <c r="F191" s="1">
        <v>3824886</v>
      </c>
      <c r="G191" s="1">
        <v>1</v>
      </c>
      <c r="H191" s="1" t="s">
        <v>193</v>
      </c>
      <c r="I191" s="5" t="s">
        <v>2</v>
      </c>
      <c r="J191" s="3" t="s">
        <v>112</v>
      </c>
      <c r="K191" s="1" t="s">
        <v>212</v>
      </c>
      <c r="L191" s="1" t="s">
        <v>117</v>
      </c>
      <c r="M191" s="6" t="s">
        <v>220</v>
      </c>
    </row>
    <row r="192" spans="1:13" ht="17" x14ac:dyDescent="0.2">
      <c r="A192" s="1" t="s">
        <v>4</v>
      </c>
      <c r="B192" s="1">
        <v>2529136</v>
      </c>
      <c r="C192" s="1">
        <v>2529136</v>
      </c>
      <c r="D192" s="1">
        <v>1</v>
      </c>
      <c r="E192" s="1">
        <v>3824892</v>
      </c>
      <c r="F192" s="1">
        <v>3824892</v>
      </c>
      <c r="G192" s="1">
        <v>1</v>
      </c>
      <c r="H192" s="1" t="s">
        <v>195</v>
      </c>
      <c r="I192" s="5" t="s">
        <v>2</v>
      </c>
      <c r="J192" s="3" t="s">
        <v>112</v>
      </c>
      <c r="K192" s="1" t="s">
        <v>212</v>
      </c>
      <c r="L192" s="1" t="s">
        <v>118</v>
      </c>
      <c r="M192" s="6" t="s">
        <v>220</v>
      </c>
    </row>
    <row r="193" spans="1:13" ht="17" x14ac:dyDescent="0.2">
      <c r="A193" s="1" t="s">
        <v>4</v>
      </c>
      <c r="B193" s="1">
        <v>2529142</v>
      </c>
      <c r="C193" s="1">
        <v>2529142</v>
      </c>
      <c r="D193" s="1">
        <v>1</v>
      </c>
      <c r="E193" s="1">
        <v>3824898</v>
      </c>
      <c r="F193" s="1">
        <v>3824898</v>
      </c>
      <c r="G193" s="1">
        <v>1</v>
      </c>
      <c r="H193" s="1" t="s">
        <v>196</v>
      </c>
      <c r="I193" s="5" t="s">
        <v>2</v>
      </c>
      <c r="J193" s="3" t="s">
        <v>112</v>
      </c>
      <c r="K193" s="1" t="s">
        <v>212</v>
      </c>
      <c r="L193" s="1" t="s">
        <v>119</v>
      </c>
      <c r="M193" s="6" t="s">
        <v>220</v>
      </c>
    </row>
    <row r="194" spans="1:13" ht="17" x14ac:dyDescent="0.2">
      <c r="A194" s="1" t="s">
        <v>4</v>
      </c>
      <c r="B194" s="1">
        <v>2529157</v>
      </c>
      <c r="C194" s="1">
        <v>2529157</v>
      </c>
      <c r="D194" s="1">
        <v>1</v>
      </c>
      <c r="E194" s="1">
        <v>3824913</v>
      </c>
      <c r="F194" s="1">
        <v>3824913</v>
      </c>
      <c r="G194" s="1">
        <v>1</v>
      </c>
      <c r="H194" s="1" t="s">
        <v>194</v>
      </c>
      <c r="I194" s="5" t="s">
        <v>2</v>
      </c>
      <c r="J194" s="3" t="s">
        <v>112</v>
      </c>
      <c r="K194" s="1" t="s">
        <v>212</v>
      </c>
      <c r="L194" s="1" t="s">
        <v>120</v>
      </c>
      <c r="M194" s="6" t="s">
        <v>220</v>
      </c>
    </row>
    <row r="195" spans="1:13" ht="17" x14ac:dyDescent="0.2">
      <c r="A195" s="1" t="s">
        <v>4</v>
      </c>
      <c r="B195" s="1">
        <v>2529163</v>
      </c>
      <c r="C195" s="1">
        <v>2529163</v>
      </c>
      <c r="D195" s="1">
        <v>1</v>
      </c>
      <c r="E195" s="1">
        <v>3824919</v>
      </c>
      <c r="F195" s="1">
        <v>3824919</v>
      </c>
      <c r="G195" s="1">
        <v>1</v>
      </c>
      <c r="H195" s="1" t="s">
        <v>204</v>
      </c>
      <c r="I195" s="5" t="s">
        <v>2</v>
      </c>
      <c r="J195" s="3" t="s">
        <v>112</v>
      </c>
      <c r="K195" s="1" t="s">
        <v>212</v>
      </c>
      <c r="L195" s="1" t="s">
        <v>121</v>
      </c>
      <c r="M195" s="6" t="s">
        <v>220</v>
      </c>
    </row>
    <row r="196" spans="1:13" ht="17" x14ac:dyDescent="0.2">
      <c r="A196" s="1" t="s">
        <v>4</v>
      </c>
      <c r="B196" s="1">
        <v>2529193</v>
      </c>
      <c r="C196" s="1">
        <v>2529193</v>
      </c>
      <c r="D196" s="1">
        <v>1</v>
      </c>
      <c r="E196" s="1">
        <v>3824949</v>
      </c>
      <c r="F196" s="1">
        <v>3824949</v>
      </c>
      <c r="G196" s="1">
        <v>1</v>
      </c>
      <c r="H196" s="1" t="s">
        <v>196</v>
      </c>
      <c r="I196" s="5" t="s">
        <v>2</v>
      </c>
      <c r="J196" s="3" t="s">
        <v>112</v>
      </c>
      <c r="K196" s="1" t="s">
        <v>212</v>
      </c>
      <c r="L196" s="1" t="s">
        <v>122</v>
      </c>
      <c r="M196" s="6" t="s">
        <v>220</v>
      </c>
    </row>
    <row r="197" spans="1:13" ht="17" x14ac:dyDescent="0.2">
      <c r="A197" s="1" t="s">
        <v>4</v>
      </c>
      <c r="B197" s="1">
        <v>2529295</v>
      </c>
      <c r="C197" s="1">
        <v>2529295</v>
      </c>
      <c r="D197" s="1">
        <v>1</v>
      </c>
      <c r="E197" s="1">
        <v>3825051</v>
      </c>
      <c r="F197" s="1">
        <v>3825051</v>
      </c>
      <c r="G197" s="1">
        <v>1</v>
      </c>
      <c r="H197" s="1" t="s">
        <v>197</v>
      </c>
      <c r="I197" s="5" t="s">
        <v>2</v>
      </c>
      <c r="J197" s="3" t="s">
        <v>112</v>
      </c>
      <c r="K197" s="1" t="s">
        <v>212</v>
      </c>
      <c r="L197" s="1" t="s">
        <v>123</v>
      </c>
      <c r="M197" s="6" t="s">
        <v>220</v>
      </c>
    </row>
    <row r="198" spans="1:13" ht="17" x14ac:dyDescent="0.2">
      <c r="A198" s="1" t="s">
        <v>4</v>
      </c>
      <c r="B198" s="1">
        <v>2529316</v>
      </c>
      <c r="C198" s="1">
        <v>2529316</v>
      </c>
      <c r="D198" s="1">
        <v>1</v>
      </c>
      <c r="E198" s="1">
        <v>3825072</v>
      </c>
      <c r="F198" s="1">
        <v>3825072</v>
      </c>
      <c r="G198" s="1">
        <v>1</v>
      </c>
      <c r="H198" s="1" t="s">
        <v>194</v>
      </c>
      <c r="I198" s="5" t="s">
        <v>2</v>
      </c>
      <c r="J198" s="3" t="s">
        <v>112</v>
      </c>
      <c r="K198" s="1" t="s">
        <v>212</v>
      </c>
      <c r="L198" s="1" t="s">
        <v>124</v>
      </c>
      <c r="M198" s="6" t="s">
        <v>220</v>
      </c>
    </row>
    <row r="199" spans="1:13" ht="17" x14ac:dyDescent="0.2">
      <c r="A199" s="1" t="s">
        <v>4</v>
      </c>
      <c r="B199" s="1">
        <v>2529340</v>
      </c>
      <c r="C199" s="1">
        <v>2529340</v>
      </c>
      <c r="D199" s="1">
        <v>1</v>
      </c>
      <c r="E199" s="1">
        <v>3825096</v>
      </c>
      <c r="F199" s="1">
        <v>3825096</v>
      </c>
      <c r="G199" s="1">
        <v>1</v>
      </c>
      <c r="H199" s="1" t="s">
        <v>197</v>
      </c>
      <c r="I199" s="5" t="s">
        <v>2</v>
      </c>
      <c r="J199" s="3" t="s">
        <v>112</v>
      </c>
      <c r="K199" s="1" t="s">
        <v>212</v>
      </c>
      <c r="L199" s="1" t="s">
        <v>125</v>
      </c>
      <c r="M199" s="6" t="s">
        <v>220</v>
      </c>
    </row>
    <row r="200" spans="1:13" ht="17" x14ac:dyDescent="0.2">
      <c r="A200" s="1" t="s">
        <v>4</v>
      </c>
      <c r="B200" s="1">
        <v>2529352</v>
      </c>
      <c r="C200" s="1">
        <v>2529352</v>
      </c>
      <c r="D200" s="1">
        <v>1</v>
      </c>
      <c r="E200" s="1">
        <v>3825108</v>
      </c>
      <c r="F200" s="1">
        <v>3825108</v>
      </c>
      <c r="G200" s="1">
        <v>1</v>
      </c>
      <c r="H200" s="1" t="s">
        <v>194</v>
      </c>
      <c r="I200" s="5" t="s">
        <v>2</v>
      </c>
      <c r="J200" s="3" t="s">
        <v>112</v>
      </c>
      <c r="K200" s="1" t="s">
        <v>212</v>
      </c>
      <c r="L200" s="1" t="s">
        <v>126</v>
      </c>
      <c r="M200" s="6" t="s">
        <v>220</v>
      </c>
    </row>
    <row r="201" spans="1:13" ht="17" x14ac:dyDescent="0.2">
      <c r="A201" s="1" t="s">
        <v>4</v>
      </c>
      <c r="B201" s="1">
        <v>2529367</v>
      </c>
      <c r="C201" s="1">
        <v>2529367</v>
      </c>
      <c r="D201" s="1">
        <v>1</v>
      </c>
      <c r="E201" s="1">
        <v>3825123</v>
      </c>
      <c r="F201" s="1">
        <v>3825123</v>
      </c>
      <c r="G201" s="1">
        <v>1</v>
      </c>
      <c r="H201" s="1" t="s">
        <v>200</v>
      </c>
      <c r="I201" s="5" t="s">
        <v>2</v>
      </c>
      <c r="J201" s="3" t="s">
        <v>112</v>
      </c>
      <c r="K201" s="1" t="s">
        <v>212</v>
      </c>
      <c r="L201" s="1" t="s">
        <v>127</v>
      </c>
      <c r="M201" s="6" t="s">
        <v>220</v>
      </c>
    </row>
    <row r="202" spans="1:13" ht="17" x14ac:dyDescent="0.2">
      <c r="A202" s="1" t="s">
        <v>4</v>
      </c>
      <c r="B202" s="1">
        <v>2529448</v>
      </c>
      <c r="C202" s="1">
        <v>2529448</v>
      </c>
      <c r="D202" s="1">
        <v>1</v>
      </c>
      <c r="E202" s="1">
        <v>3825204</v>
      </c>
      <c r="F202" s="1">
        <v>3825204</v>
      </c>
      <c r="G202" s="1">
        <v>1</v>
      </c>
      <c r="H202" s="1" t="s">
        <v>194</v>
      </c>
      <c r="I202" s="5" t="s">
        <v>2</v>
      </c>
      <c r="J202" s="3" t="s">
        <v>112</v>
      </c>
      <c r="K202" s="1" t="s">
        <v>212</v>
      </c>
      <c r="L202" s="1" t="s">
        <v>128</v>
      </c>
      <c r="M202" s="6" t="s">
        <v>220</v>
      </c>
    </row>
    <row r="203" spans="1:13" ht="17" x14ac:dyDescent="0.2">
      <c r="A203" s="1" t="s">
        <v>4</v>
      </c>
      <c r="B203" s="1">
        <v>2529457</v>
      </c>
      <c r="C203" s="1">
        <v>2529457</v>
      </c>
      <c r="D203" s="1">
        <v>1</v>
      </c>
      <c r="E203" s="1">
        <v>3825213</v>
      </c>
      <c r="F203" s="1">
        <v>3825213</v>
      </c>
      <c r="G203" s="1">
        <v>1</v>
      </c>
      <c r="H203" s="1" t="s">
        <v>195</v>
      </c>
      <c r="I203" s="5" t="s">
        <v>2</v>
      </c>
      <c r="J203" s="3" t="s">
        <v>112</v>
      </c>
      <c r="K203" s="1" t="s">
        <v>212</v>
      </c>
      <c r="L203" s="1" t="s">
        <v>129</v>
      </c>
      <c r="M203" s="6" t="s">
        <v>220</v>
      </c>
    </row>
    <row r="204" spans="1:13" ht="17" x14ac:dyDescent="0.2">
      <c r="A204" s="1" t="s">
        <v>4</v>
      </c>
      <c r="B204" s="1">
        <v>2529460</v>
      </c>
      <c r="C204" s="1">
        <v>2529460</v>
      </c>
      <c r="D204" s="1">
        <v>1</v>
      </c>
      <c r="E204" s="1">
        <v>3825216</v>
      </c>
      <c r="F204" s="1">
        <v>3825216</v>
      </c>
      <c r="G204" s="1">
        <v>1</v>
      </c>
      <c r="H204" s="1" t="s">
        <v>194</v>
      </c>
      <c r="I204" s="5" t="s">
        <v>2</v>
      </c>
      <c r="J204" s="3" t="s">
        <v>112</v>
      </c>
      <c r="K204" s="1" t="s">
        <v>212</v>
      </c>
      <c r="L204" s="1" t="s">
        <v>130</v>
      </c>
      <c r="M204" s="6" t="s">
        <v>220</v>
      </c>
    </row>
    <row r="205" spans="1:13" ht="17" x14ac:dyDescent="0.2">
      <c r="A205" s="1" t="s">
        <v>4</v>
      </c>
      <c r="B205" s="1">
        <v>2575671</v>
      </c>
      <c r="C205" s="1">
        <v>2575671</v>
      </c>
      <c r="D205" s="1">
        <v>1</v>
      </c>
      <c r="E205" s="1">
        <v>3871427</v>
      </c>
      <c r="F205" s="1">
        <v>3871427</v>
      </c>
      <c r="G205" s="1">
        <v>1</v>
      </c>
      <c r="H205" s="1" t="s">
        <v>197</v>
      </c>
      <c r="I205" s="4" t="s">
        <v>2</v>
      </c>
      <c r="J205" s="1" t="s">
        <v>3</v>
      </c>
      <c r="K205" s="1" t="s">
        <v>2</v>
      </c>
      <c r="L205" s="1" t="s">
        <v>2</v>
      </c>
      <c r="M205" s="1" t="s">
        <v>2</v>
      </c>
    </row>
    <row r="206" spans="1:13" ht="68" x14ac:dyDescent="0.2">
      <c r="A206" s="1" t="s">
        <v>12</v>
      </c>
      <c r="B206" s="1">
        <v>2576021</v>
      </c>
      <c r="C206" s="1">
        <v>2576021</v>
      </c>
      <c r="D206" s="1">
        <f>C206-B206</f>
        <v>0</v>
      </c>
      <c r="E206" s="1">
        <v>3871777</v>
      </c>
      <c r="F206" s="1">
        <v>3914528</v>
      </c>
      <c r="G206" s="1">
        <f>F206-E206+1</f>
        <v>42752</v>
      </c>
      <c r="H206" s="1" t="s">
        <v>39</v>
      </c>
      <c r="I206" s="5" t="s">
        <v>181</v>
      </c>
      <c r="J206" s="1" t="s">
        <v>2</v>
      </c>
      <c r="K206" s="1" t="s">
        <v>2</v>
      </c>
      <c r="L206" s="1" t="s">
        <v>2</v>
      </c>
      <c r="M206" s="1" t="s">
        <v>2</v>
      </c>
    </row>
    <row r="207" spans="1:13" ht="17" x14ac:dyDescent="0.2">
      <c r="A207" s="1" t="s">
        <v>4</v>
      </c>
      <c r="B207" s="1">
        <v>2576125</v>
      </c>
      <c r="C207" s="1">
        <v>2576125</v>
      </c>
      <c r="D207" s="1">
        <v>1</v>
      </c>
      <c r="E207" s="1">
        <v>3914633</v>
      </c>
      <c r="F207" s="1">
        <v>3914633</v>
      </c>
      <c r="G207" s="1">
        <v>1</v>
      </c>
      <c r="H207" s="1" t="s">
        <v>196</v>
      </c>
      <c r="I207" s="4" t="s">
        <v>2</v>
      </c>
      <c r="J207" s="1" t="s">
        <v>3</v>
      </c>
      <c r="K207" s="1" t="s">
        <v>2</v>
      </c>
      <c r="L207" s="1" t="s">
        <v>2</v>
      </c>
      <c r="M207" s="1" t="s">
        <v>2</v>
      </c>
    </row>
    <row r="208" spans="1:13" ht="17" x14ac:dyDescent="0.2">
      <c r="A208" s="1" t="s">
        <v>4</v>
      </c>
      <c r="B208" s="1">
        <v>2576173</v>
      </c>
      <c r="C208" s="1">
        <v>2576173</v>
      </c>
      <c r="D208" s="1">
        <v>1</v>
      </c>
      <c r="E208" s="1">
        <v>3914681</v>
      </c>
      <c r="F208" s="1">
        <v>3914681</v>
      </c>
      <c r="G208" s="1">
        <v>1</v>
      </c>
      <c r="H208" s="1" t="s">
        <v>194</v>
      </c>
      <c r="I208" s="4" t="s">
        <v>2</v>
      </c>
      <c r="J208" s="1" t="s">
        <v>3</v>
      </c>
      <c r="K208" s="1" t="s">
        <v>2</v>
      </c>
      <c r="L208" s="1" t="s">
        <v>2</v>
      </c>
      <c r="M208" s="1" t="s">
        <v>2</v>
      </c>
    </row>
    <row r="209" spans="1:13" ht="68" x14ac:dyDescent="0.2">
      <c r="A209" s="1" t="s">
        <v>12</v>
      </c>
      <c r="B209" s="1">
        <v>2579583</v>
      </c>
      <c r="C209" s="1">
        <v>2579583</v>
      </c>
      <c r="D209" s="1">
        <f>C209-B209</f>
        <v>0</v>
      </c>
      <c r="E209" s="1">
        <v>3918091</v>
      </c>
      <c r="F209" s="1">
        <v>3969123</v>
      </c>
      <c r="G209" s="1">
        <f>F209-E209+1</f>
        <v>51033</v>
      </c>
      <c r="H209" s="1" t="s">
        <v>39</v>
      </c>
      <c r="I209" s="5" t="s">
        <v>182</v>
      </c>
      <c r="J209" s="1" t="s">
        <v>2</v>
      </c>
      <c r="K209" s="1" t="s">
        <v>2</v>
      </c>
      <c r="L209" s="1" t="s">
        <v>2</v>
      </c>
      <c r="M209" s="1" t="s">
        <v>2</v>
      </c>
    </row>
    <row r="210" spans="1:13" ht="17" x14ac:dyDescent="0.2">
      <c r="A210" s="1" t="s">
        <v>12</v>
      </c>
      <c r="B210" s="1">
        <v>2597527</v>
      </c>
      <c r="C210" s="1">
        <v>2597527</v>
      </c>
      <c r="D210" s="1">
        <f>C210-B210</f>
        <v>0</v>
      </c>
      <c r="E210" s="1">
        <v>3987068</v>
      </c>
      <c r="F210" s="1">
        <v>3989225</v>
      </c>
      <c r="G210" s="1">
        <f>F210-E210+1</f>
        <v>2158</v>
      </c>
      <c r="H210" s="1" t="s">
        <v>39</v>
      </c>
      <c r="I210" s="5" t="s">
        <v>183</v>
      </c>
      <c r="J210" s="1" t="s">
        <v>2</v>
      </c>
      <c r="K210" s="1" t="s">
        <v>2</v>
      </c>
      <c r="L210" s="1" t="s">
        <v>2</v>
      </c>
      <c r="M210" s="1" t="s">
        <v>2</v>
      </c>
    </row>
    <row r="211" spans="1:13" ht="17" x14ac:dyDescent="0.2">
      <c r="A211" s="1" t="s">
        <v>4</v>
      </c>
      <c r="B211" s="1">
        <v>2611280</v>
      </c>
      <c r="C211" s="1">
        <v>2611280</v>
      </c>
      <c r="D211" s="1">
        <v>1</v>
      </c>
      <c r="E211" s="1">
        <v>4002979</v>
      </c>
      <c r="F211" s="1">
        <v>4002979</v>
      </c>
      <c r="G211" s="1">
        <v>1</v>
      </c>
      <c r="H211" s="1" t="s">
        <v>194</v>
      </c>
      <c r="I211" s="4" t="s">
        <v>2</v>
      </c>
      <c r="J211" s="1" t="s">
        <v>3</v>
      </c>
      <c r="K211" s="1" t="s">
        <v>2</v>
      </c>
      <c r="L211" s="1" t="s">
        <v>2</v>
      </c>
      <c r="M211" s="1" t="s">
        <v>2</v>
      </c>
    </row>
    <row r="212" spans="1:13" ht="17" x14ac:dyDescent="0.2">
      <c r="A212" s="1" t="s">
        <v>12</v>
      </c>
      <c r="B212" s="1">
        <v>2611289</v>
      </c>
      <c r="C212" s="1">
        <v>2611289</v>
      </c>
      <c r="D212" s="1">
        <v>0</v>
      </c>
      <c r="E212" s="1">
        <v>4002989</v>
      </c>
      <c r="F212" s="1">
        <v>4002989</v>
      </c>
      <c r="G212" s="1">
        <v>1</v>
      </c>
      <c r="H212" s="1" t="s">
        <v>39</v>
      </c>
      <c r="I212" s="4" t="s">
        <v>3</v>
      </c>
      <c r="J212" s="1" t="s">
        <v>3</v>
      </c>
      <c r="K212" s="1" t="s">
        <v>2</v>
      </c>
      <c r="L212" s="1" t="s">
        <v>2</v>
      </c>
      <c r="M212" s="1" t="s">
        <v>2</v>
      </c>
    </row>
    <row r="213" spans="1:13" ht="34" x14ac:dyDescent="0.2">
      <c r="A213" s="1" t="s">
        <v>12</v>
      </c>
      <c r="B213" s="1">
        <v>2611305</v>
      </c>
      <c r="C213" s="1">
        <v>2611305</v>
      </c>
      <c r="D213" s="1">
        <f>C213-B213</f>
        <v>0</v>
      </c>
      <c r="E213" s="1">
        <v>4003005</v>
      </c>
      <c r="F213" s="1">
        <v>4021346</v>
      </c>
      <c r="G213" s="1">
        <f>F213-E213+1</f>
        <v>18342</v>
      </c>
      <c r="H213" s="1" t="s">
        <v>39</v>
      </c>
      <c r="I213" s="5" t="s">
        <v>184</v>
      </c>
      <c r="J213" s="1" t="s">
        <v>2</v>
      </c>
      <c r="K213" s="1" t="s">
        <v>2</v>
      </c>
      <c r="L213" s="1" t="s">
        <v>2</v>
      </c>
      <c r="M213" s="1" t="s">
        <v>2</v>
      </c>
    </row>
    <row r="214" spans="1:13" ht="17" x14ac:dyDescent="0.2">
      <c r="A214" s="1" t="s">
        <v>12</v>
      </c>
      <c r="B214" s="1">
        <v>2645330</v>
      </c>
      <c r="C214" s="1">
        <v>2645330</v>
      </c>
      <c r="D214" s="1">
        <f>C214-B214</f>
        <v>0</v>
      </c>
      <c r="E214" s="1">
        <v>4055372</v>
      </c>
      <c r="F214" s="1">
        <v>4061465</v>
      </c>
      <c r="G214" s="1">
        <f>F214-E214+1</f>
        <v>6094</v>
      </c>
      <c r="H214" s="1" t="s">
        <v>39</v>
      </c>
      <c r="I214" s="5" t="s">
        <v>185</v>
      </c>
      <c r="J214" s="1" t="s">
        <v>2</v>
      </c>
      <c r="K214" s="1" t="s">
        <v>2</v>
      </c>
      <c r="L214" s="1" t="s">
        <v>2</v>
      </c>
      <c r="M214" s="1" t="s">
        <v>2</v>
      </c>
    </row>
    <row r="215" spans="1:13" ht="17" x14ac:dyDescent="0.2">
      <c r="A215" s="1" t="s">
        <v>4</v>
      </c>
      <c r="B215" s="1">
        <v>2712097</v>
      </c>
      <c r="C215" s="1">
        <v>2712097</v>
      </c>
      <c r="D215" s="1">
        <v>1</v>
      </c>
      <c r="E215" s="1">
        <v>4128233</v>
      </c>
      <c r="F215" s="1">
        <v>4128233</v>
      </c>
      <c r="G215" s="1">
        <v>1</v>
      </c>
      <c r="H215" s="1" t="s">
        <v>196</v>
      </c>
      <c r="I215" s="5" t="s">
        <v>2</v>
      </c>
      <c r="J215" s="3" t="s">
        <v>131</v>
      </c>
      <c r="K215" s="1" t="s">
        <v>212</v>
      </c>
      <c r="L215" s="1" t="s">
        <v>132</v>
      </c>
      <c r="M215" s="1" t="s">
        <v>2</v>
      </c>
    </row>
    <row r="216" spans="1:13" ht="34" x14ac:dyDescent="0.2">
      <c r="A216" s="1" t="s">
        <v>12</v>
      </c>
      <c r="B216" s="1">
        <v>2712155</v>
      </c>
      <c r="C216" s="1">
        <v>2712155</v>
      </c>
      <c r="D216" s="1">
        <f>C216-B216</f>
        <v>0</v>
      </c>
      <c r="E216" s="1">
        <v>4128291</v>
      </c>
      <c r="F216" s="1">
        <v>4141015</v>
      </c>
      <c r="G216" s="1">
        <f>F216-E216+1</f>
        <v>12725</v>
      </c>
      <c r="H216" s="1" t="s">
        <v>39</v>
      </c>
      <c r="I216" s="5" t="s">
        <v>186</v>
      </c>
      <c r="J216" s="3" t="s">
        <v>131</v>
      </c>
      <c r="K216" s="1" t="s">
        <v>12</v>
      </c>
      <c r="L216" s="1" t="s">
        <v>310</v>
      </c>
      <c r="M216" s="1" t="s">
        <v>370</v>
      </c>
    </row>
    <row r="217" spans="1:13" ht="17" x14ac:dyDescent="0.2">
      <c r="A217" s="1" t="s">
        <v>4</v>
      </c>
      <c r="B217" s="1">
        <v>2712162</v>
      </c>
      <c r="C217" s="1">
        <v>2712162</v>
      </c>
      <c r="D217" s="1">
        <v>1</v>
      </c>
      <c r="E217" s="1">
        <v>4141023</v>
      </c>
      <c r="F217" s="1">
        <v>4141023</v>
      </c>
      <c r="G217" s="1">
        <v>1</v>
      </c>
      <c r="H217" s="1" t="s">
        <v>201</v>
      </c>
      <c r="I217" s="4" t="s">
        <v>2</v>
      </c>
      <c r="J217" s="1" t="s">
        <v>3</v>
      </c>
      <c r="K217" s="6" t="s">
        <v>2</v>
      </c>
      <c r="L217" s="1" t="s">
        <v>2</v>
      </c>
      <c r="M217" s="1" t="s">
        <v>2</v>
      </c>
    </row>
    <row r="218" spans="1:13" ht="17" x14ac:dyDescent="0.2">
      <c r="A218" s="1" t="s">
        <v>4</v>
      </c>
      <c r="B218" s="1">
        <v>2712164</v>
      </c>
      <c r="C218" s="1">
        <v>2712164</v>
      </c>
      <c r="D218" s="1">
        <v>1</v>
      </c>
      <c r="E218" s="1">
        <v>4141025</v>
      </c>
      <c r="F218" s="1">
        <v>4141025</v>
      </c>
      <c r="G218" s="1">
        <v>1</v>
      </c>
      <c r="H218" s="1" t="s">
        <v>198</v>
      </c>
      <c r="I218" s="4" t="s">
        <v>2</v>
      </c>
      <c r="J218" s="1" t="s">
        <v>3</v>
      </c>
      <c r="K218" s="6" t="s">
        <v>2</v>
      </c>
      <c r="L218" s="1" t="s">
        <v>2</v>
      </c>
      <c r="M218" s="1" t="s">
        <v>2</v>
      </c>
    </row>
    <row r="219" spans="1:13" ht="34" x14ac:dyDescent="0.2">
      <c r="A219" s="1" t="s">
        <v>12</v>
      </c>
      <c r="B219" s="1">
        <v>2741702</v>
      </c>
      <c r="C219" s="1">
        <v>2741702</v>
      </c>
      <c r="D219" s="1">
        <f>C219-B219</f>
        <v>0</v>
      </c>
      <c r="E219" s="1">
        <v>4170563</v>
      </c>
      <c r="F219" s="1">
        <v>4186908</v>
      </c>
      <c r="G219" s="1">
        <f>F219-E219+1</f>
        <v>16346</v>
      </c>
      <c r="H219" s="1" t="s">
        <v>39</v>
      </c>
      <c r="I219" s="5" t="s">
        <v>187</v>
      </c>
      <c r="J219" s="1" t="s">
        <v>2</v>
      </c>
      <c r="K219" s="1" t="s">
        <v>2</v>
      </c>
      <c r="L219" s="1" t="s">
        <v>2</v>
      </c>
      <c r="M219" s="1" t="s">
        <v>2</v>
      </c>
    </row>
    <row r="220" spans="1:13" ht="17" x14ac:dyDescent="0.2">
      <c r="A220" s="1" t="s">
        <v>4</v>
      </c>
      <c r="B220" s="1">
        <v>2794033</v>
      </c>
      <c r="C220" s="1">
        <v>2794033</v>
      </c>
      <c r="D220" s="1">
        <v>1</v>
      </c>
      <c r="E220" s="1">
        <v>4239241</v>
      </c>
      <c r="F220" s="1">
        <v>4239241</v>
      </c>
      <c r="G220" s="1">
        <v>1</v>
      </c>
      <c r="H220" s="1" t="s">
        <v>195</v>
      </c>
      <c r="I220" s="4" t="s">
        <v>2</v>
      </c>
      <c r="J220" s="1" t="s">
        <v>3</v>
      </c>
      <c r="K220" s="6" t="s">
        <v>2</v>
      </c>
      <c r="L220" s="1" t="s">
        <v>2</v>
      </c>
      <c r="M220" s="1" t="s">
        <v>2</v>
      </c>
    </row>
    <row r="221" spans="1:13" ht="17" x14ac:dyDescent="0.2">
      <c r="A221" s="1" t="s">
        <v>1</v>
      </c>
      <c r="B221" s="1">
        <v>2794287</v>
      </c>
      <c r="C221" s="1">
        <v>2794338</v>
      </c>
      <c r="D221" s="1">
        <v>52</v>
      </c>
      <c r="E221" s="1">
        <v>4239494</v>
      </c>
      <c r="F221" s="1">
        <v>4239494</v>
      </c>
      <c r="G221" s="1">
        <v>0</v>
      </c>
      <c r="H221" s="1" t="s">
        <v>39</v>
      </c>
      <c r="I221" s="4" t="s">
        <v>2</v>
      </c>
      <c r="J221" s="1" t="s">
        <v>3</v>
      </c>
      <c r="K221" s="6" t="s">
        <v>2</v>
      </c>
      <c r="L221" s="1" t="s">
        <v>2</v>
      </c>
      <c r="M221" s="1" t="s">
        <v>2</v>
      </c>
    </row>
    <row r="222" spans="1:13" ht="34" x14ac:dyDescent="0.2">
      <c r="A222" s="1" t="s">
        <v>12</v>
      </c>
      <c r="B222" s="1">
        <v>2794339</v>
      </c>
      <c r="C222" s="1">
        <v>2794339</v>
      </c>
      <c r="D222" s="1">
        <f>C222-B222</f>
        <v>0</v>
      </c>
      <c r="E222" s="1">
        <v>4239495</v>
      </c>
      <c r="F222" s="1">
        <v>4255870</v>
      </c>
      <c r="G222" s="1">
        <f>F222-E222+1</f>
        <v>16376</v>
      </c>
      <c r="H222" s="1" t="s">
        <v>39</v>
      </c>
      <c r="I222" s="5" t="s">
        <v>188</v>
      </c>
      <c r="J222" s="1" t="s">
        <v>2</v>
      </c>
      <c r="K222" s="1" t="s">
        <v>2</v>
      </c>
      <c r="L222" s="1" t="s">
        <v>2</v>
      </c>
      <c r="M222" s="1" t="s">
        <v>2</v>
      </c>
    </row>
    <row r="223" spans="1:13" ht="17" x14ac:dyDescent="0.2">
      <c r="A223" s="1" t="s">
        <v>12</v>
      </c>
      <c r="B223" s="1">
        <v>2819944</v>
      </c>
      <c r="C223" s="1">
        <v>2819944</v>
      </c>
      <c r="D223" s="1">
        <v>0</v>
      </c>
      <c r="E223" s="1">
        <v>4281477</v>
      </c>
      <c r="F223" s="1">
        <v>4281477</v>
      </c>
      <c r="G223" s="1">
        <v>1</v>
      </c>
      <c r="H223" s="1" t="s">
        <v>39</v>
      </c>
      <c r="I223" s="5" t="s">
        <v>2</v>
      </c>
      <c r="J223" s="3" t="s">
        <v>133</v>
      </c>
      <c r="K223" s="6" t="s">
        <v>213</v>
      </c>
      <c r="L223" s="1" t="s">
        <v>134</v>
      </c>
      <c r="M223" s="1" t="s">
        <v>371</v>
      </c>
    </row>
    <row r="224" spans="1:13" ht="17" x14ac:dyDescent="0.2">
      <c r="A224" s="1" t="s">
        <v>12</v>
      </c>
      <c r="B224" s="1">
        <v>2819965</v>
      </c>
      <c r="C224" s="1">
        <v>2819965</v>
      </c>
      <c r="D224" s="1">
        <f>C224-B224</f>
        <v>0</v>
      </c>
      <c r="E224" s="1">
        <v>4281498</v>
      </c>
      <c r="F224" s="1">
        <v>4291254</v>
      </c>
      <c r="G224" s="1">
        <f>F224-E224+1</f>
        <v>9757</v>
      </c>
      <c r="H224" s="1" t="s">
        <v>39</v>
      </c>
      <c r="I224" s="5" t="s">
        <v>189</v>
      </c>
      <c r="J224" s="3" t="s">
        <v>133</v>
      </c>
      <c r="K224" s="1" t="s">
        <v>12</v>
      </c>
      <c r="L224" s="1" t="s">
        <v>39</v>
      </c>
      <c r="M224" s="1" t="s">
        <v>320</v>
      </c>
    </row>
    <row r="225" spans="1:13" ht="102" x14ac:dyDescent="0.2">
      <c r="A225" s="1" t="s">
        <v>12</v>
      </c>
      <c r="B225" s="1">
        <v>2826782</v>
      </c>
      <c r="C225" s="1">
        <v>2826782</v>
      </c>
      <c r="D225" s="1">
        <f>C225-B225</f>
        <v>0</v>
      </c>
      <c r="E225" s="1">
        <v>4298072</v>
      </c>
      <c r="F225" s="1">
        <v>4366613</v>
      </c>
      <c r="G225" s="1">
        <f>F225-E225+1</f>
        <v>68542</v>
      </c>
      <c r="H225" s="1" t="s">
        <v>39</v>
      </c>
      <c r="I225" s="5" t="s">
        <v>311</v>
      </c>
      <c r="J225" s="1" t="s">
        <v>2</v>
      </c>
      <c r="K225" s="1" t="s">
        <v>2</v>
      </c>
      <c r="L225" s="1" t="s">
        <v>2</v>
      </c>
      <c r="M225" s="1" t="s">
        <v>2</v>
      </c>
    </row>
    <row r="226" spans="1:13" ht="17" x14ac:dyDescent="0.2">
      <c r="A226" s="1" t="s">
        <v>4</v>
      </c>
      <c r="B226" s="1">
        <v>2826812</v>
      </c>
      <c r="C226" s="1">
        <v>2826812</v>
      </c>
      <c r="D226" s="1">
        <v>1</v>
      </c>
      <c r="E226" s="1">
        <v>4366644</v>
      </c>
      <c r="F226" s="1">
        <v>4366644</v>
      </c>
      <c r="G226" s="1">
        <v>1</v>
      </c>
      <c r="H226" s="1" t="s">
        <v>196</v>
      </c>
      <c r="I226" s="4" t="s">
        <v>2</v>
      </c>
      <c r="J226" s="1" t="s">
        <v>3</v>
      </c>
      <c r="K226" s="6" t="s">
        <v>2</v>
      </c>
      <c r="L226" s="1" t="s">
        <v>2</v>
      </c>
      <c r="M226" s="1" t="s">
        <v>2</v>
      </c>
    </row>
    <row r="227" spans="1:13" ht="17" x14ac:dyDescent="0.2">
      <c r="A227" s="1" t="s">
        <v>4</v>
      </c>
      <c r="B227" s="1">
        <v>2827055</v>
      </c>
      <c r="C227" s="1">
        <v>2827055</v>
      </c>
      <c r="D227" s="1">
        <v>1</v>
      </c>
      <c r="E227" s="1">
        <v>4366887</v>
      </c>
      <c r="F227" s="1">
        <v>4366887</v>
      </c>
      <c r="G227" s="1">
        <v>1</v>
      </c>
      <c r="H227" s="1" t="s">
        <v>197</v>
      </c>
      <c r="I227" s="4" t="s">
        <v>2</v>
      </c>
      <c r="J227" s="1" t="s">
        <v>3</v>
      </c>
      <c r="K227" s="6" t="s">
        <v>2</v>
      </c>
      <c r="L227" s="1" t="s">
        <v>2</v>
      </c>
      <c r="M227" s="1" t="s">
        <v>2</v>
      </c>
    </row>
    <row r="228" spans="1:13" ht="17" x14ac:dyDescent="0.2">
      <c r="A228" s="1" t="s">
        <v>12</v>
      </c>
      <c r="B228" s="1">
        <v>2831441</v>
      </c>
      <c r="C228" s="1">
        <v>2831441</v>
      </c>
      <c r="D228" s="1">
        <v>0</v>
      </c>
      <c r="E228" s="1">
        <v>4371274</v>
      </c>
      <c r="F228" s="1">
        <v>4371275</v>
      </c>
      <c r="G228" s="1">
        <v>2</v>
      </c>
      <c r="H228" s="1" t="s">
        <v>39</v>
      </c>
      <c r="I228" s="4" t="s">
        <v>3</v>
      </c>
      <c r="J228" s="1" t="s">
        <v>3</v>
      </c>
      <c r="K228" s="6" t="s">
        <v>2</v>
      </c>
      <c r="L228" s="1" t="s">
        <v>2</v>
      </c>
      <c r="M228" s="1" t="s">
        <v>2</v>
      </c>
    </row>
    <row r="229" spans="1:13" ht="17" x14ac:dyDescent="0.2">
      <c r="A229" s="1" t="s">
        <v>4</v>
      </c>
      <c r="B229" s="1">
        <v>2874927</v>
      </c>
      <c r="C229" s="1">
        <v>2874927</v>
      </c>
      <c r="D229" s="1">
        <v>1</v>
      </c>
      <c r="E229" s="1">
        <v>4414761</v>
      </c>
      <c r="F229" s="1">
        <v>4414761</v>
      </c>
      <c r="G229" s="1">
        <v>1</v>
      </c>
      <c r="H229" s="1" t="s">
        <v>199</v>
      </c>
      <c r="I229" s="4" t="s">
        <v>2</v>
      </c>
      <c r="J229" s="1" t="s">
        <v>3</v>
      </c>
      <c r="K229" s="6" t="s">
        <v>2</v>
      </c>
      <c r="L229" s="1" t="s">
        <v>2</v>
      </c>
      <c r="M229" s="1" t="s">
        <v>2</v>
      </c>
    </row>
    <row r="230" spans="1:13" ht="34" x14ac:dyDescent="0.2">
      <c r="A230" s="1" t="s">
        <v>12</v>
      </c>
      <c r="B230" s="1">
        <v>2874934</v>
      </c>
      <c r="C230" s="1">
        <v>2874934</v>
      </c>
      <c r="D230" s="1">
        <f>C230-B230</f>
        <v>0</v>
      </c>
      <c r="E230" s="1">
        <v>4414768</v>
      </c>
      <c r="F230" s="1">
        <v>4428387</v>
      </c>
      <c r="G230" s="1">
        <f>F230-E230+1</f>
        <v>13620</v>
      </c>
      <c r="H230" s="1" t="s">
        <v>39</v>
      </c>
      <c r="I230" s="5" t="s">
        <v>313</v>
      </c>
      <c r="J230" s="3" t="s">
        <v>312</v>
      </c>
      <c r="K230" s="1" t="s">
        <v>12</v>
      </c>
      <c r="L230" s="1" t="s">
        <v>314</v>
      </c>
      <c r="M230" s="1" t="s">
        <v>372</v>
      </c>
    </row>
    <row r="231" spans="1:13" ht="17" x14ac:dyDescent="0.2">
      <c r="A231" s="1" t="s">
        <v>12</v>
      </c>
      <c r="B231" s="1">
        <v>2893608</v>
      </c>
      <c r="C231" s="1">
        <v>2893608</v>
      </c>
      <c r="D231" s="1">
        <f>C231-B231</f>
        <v>0</v>
      </c>
      <c r="E231" s="1">
        <v>4447062</v>
      </c>
      <c r="F231" s="1">
        <v>4453719</v>
      </c>
      <c r="G231" s="1">
        <f>F231-E231+1</f>
        <v>6658</v>
      </c>
      <c r="H231" s="1" t="s">
        <v>39</v>
      </c>
      <c r="I231" s="5" t="s">
        <v>190</v>
      </c>
      <c r="J231" s="1" t="s">
        <v>2</v>
      </c>
      <c r="K231" s="1" t="s">
        <v>2</v>
      </c>
      <c r="L231" s="1" t="s">
        <v>2</v>
      </c>
      <c r="M231" s="1" t="s">
        <v>2</v>
      </c>
    </row>
    <row r="232" spans="1:13" ht="17" x14ac:dyDescent="0.2">
      <c r="A232" s="1" t="s">
        <v>4</v>
      </c>
      <c r="B232" s="1">
        <v>2894598</v>
      </c>
      <c r="C232" s="1">
        <v>2894598</v>
      </c>
      <c r="D232" s="1">
        <v>1</v>
      </c>
      <c r="E232" s="1">
        <v>4454710</v>
      </c>
      <c r="F232" s="1">
        <v>4454710</v>
      </c>
      <c r="G232" s="1">
        <v>1</v>
      </c>
      <c r="H232" s="1" t="s">
        <v>201</v>
      </c>
      <c r="I232" s="5" t="s">
        <v>2</v>
      </c>
      <c r="J232" s="3" t="s">
        <v>135</v>
      </c>
      <c r="K232" s="6" t="s">
        <v>212</v>
      </c>
      <c r="L232" s="1" t="s">
        <v>136</v>
      </c>
      <c r="M232" s="1" t="s">
        <v>2</v>
      </c>
    </row>
    <row r="233" spans="1:13" ht="34" x14ac:dyDescent="0.2">
      <c r="A233" s="1" t="s">
        <v>12</v>
      </c>
      <c r="B233" s="1">
        <v>2941326</v>
      </c>
      <c r="C233" s="1">
        <v>2941326</v>
      </c>
      <c r="D233" s="1">
        <f>C233-B233</f>
        <v>0</v>
      </c>
      <c r="E233" s="1">
        <v>4501438</v>
      </c>
      <c r="F233" s="1">
        <v>4514770</v>
      </c>
      <c r="G233" s="1">
        <f>F233-E233+1</f>
        <v>13333</v>
      </c>
      <c r="H233" s="1" t="s">
        <v>39</v>
      </c>
      <c r="I233" s="5" t="s">
        <v>316</v>
      </c>
      <c r="J233" s="3" t="s">
        <v>315</v>
      </c>
      <c r="K233" s="1" t="s">
        <v>12</v>
      </c>
      <c r="L233" s="1" t="s">
        <v>317</v>
      </c>
      <c r="M233" s="1" t="s">
        <v>373</v>
      </c>
    </row>
    <row r="234" spans="1:13" ht="17" x14ac:dyDescent="0.2">
      <c r="A234" s="1" t="s">
        <v>4</v>
      </c>
      <c r="B234" s="1">
        <v>2949591</v>
      </c>
      <c r="C234" s="1">
        <v>2949591</v>
      </c>
      <c r="D234" s="1">
        <v>1</v>
      </c>
      <c r="E234" s="1">
        <v>4523036</v>
      </c>
      <c r="F234" s="1">
        <v>4523036</v>
      </c>
      <c r="G234" s="1">
        <v>1</v>
      </c>
      <c r="H234" s="1" t="s">
        <v>196</v>
      </c>
      <c r="I234" s="4" t="s">
        <v>2</v>
      </c>
      <c r="J234" s="1" t="s">
        <v>3</v>
      </c>
      <c r="K234" s="1" t="s">
        <v>2</v>
      </c>
      <c r="L234" s="1" t="s">
        <v>2</v>
      </c>
      <c r="M234" s="1" t="s">
        <v>2</v>
      </c>
    </row>
    <row r="235" spans="1:13" ht="102" x14ac:dyDescent="0.2">
      <c r="A235" s="1" t="s">
        <v>12</v>
      </c>
      <c r="B235" s="1">
        <v>2949669</v>
      </c>
      <c r="C235" s="1">
        <v>2949669</v>
      </c>
      <c r="D235" s="1">
        <f>C235-B235</f>
        <v>0</v>
      </c>
      <c r="E235" s="1">
        <v>4523114</v>
      </c>
      <c r="F235" s="1">
        <v>4604874</v>
      </c>
      <c r="G235" s="1">
        <f>F235-E235+1</f>
        <v>81761</v>
      </c>
      <c r="H235" s="1" t="s">
        <v>39</v>
      </c>
      <c r="I235" s="5" t="s">
        <v>191</v>
      </c>
      <c r="J235" s="1" t="s">
        <v>2</v>
      </c>
      <c r="K235" s="1" t="s">
        <v>2</v>
      </c>
      <c r="L235" s="1" t="s">
        <v>2</v>
      </c>
      <c r="M235" s="1" t="s">
        <v>2</v>
      </c>
    </row>
    <row r="237" spans="1:13" x14ac:dyDescent="0.2">
      <c r="A237" s="1" t="s">
        <v>324</v>
      </c>
    </row>
    <row r="238" spans="1:13" x14ac:dyDescent="0.2">
      <c r="A238" s="1" t="s">
        <v>325</v>
      </c>
    </row>
    <row r="239" spans="1:13" x14ac:dyDescent="0.2">
      <c r="A239" s="1" t="s">
        <v>326</v>
      </c>
    </row>
    <row r="240" spans="1:13" x14ac:dyDescent="0.2">
      <c r="A240" s="1" t="s">
        <v>374</v>
      </c>
    </row>
    <row r="241" spans="1:1" x14ac:dyDescent="0.2">
      <c r="A241" s="1" t="s">
        <v>327</v>
      </c>
    </row>
  </sheetData>
  <sortState xmlns:xlrd2="http://schemas.microsoft.com/office/spreadsheetml/2017/richdata2" ref="A2:M237">
    <sortCondition ref="B2:B237"/>
  </sortState>
  <dataConsolidate/>
  <phoneticPr fontId="5" type="noConversion"/>
  <pageMargins left="0.7" right="0.7" top="0.75" bottom="0.75" header="0.3" footer="0.3"/>
  <pageSetup orientation="portrait" horizontalDpi="0" verticalDpi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Microsoft Office User</cp:lastModifiedBy>
  <dcterms:created xsi:type="dcterms:W3CDTF">2017-02-21T18:12:34Z</dcterms:created>
  <dcterms:modified xsi:type="dcterms:W3CDTF">2023-06-14T13:17:52Z</dcterms:modified>
</cp:coreProperties>
</file>